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Zusammenfassung" sheetId="1" r:id="rId1"/>
    <sheet name="Datenblatt" sheetId="2" r:id="rId2"/>
    <sheet name="1--1" sheetId="3" r:id="rId3"/>
    <sheet name="2--1" sheetId="4" r:id="rId4"/>
    <sheet name="3--1" sheetId="5" r:id="rId5"/>
    <sheet name="4--1" sheetId="6" r:id="rId6"/>
    <sheet name="4--2" sheetId="7" r:id="rId7"/>
    <sheet name="5--1" sheetId="8" r:id="rId8"/>
    <sheet name="5--2" sheetId="9" r:id="rId9"/>
  </sheets>
  <definedNames>
    <definedName name="_xlnm._FilterDatabase" localSheetId="1" hidden="1">'Datenblatt'!$A$18:$AW$18</definedName>
  </definedNames>
  <calcPr fullCalcOnLoad="1" refMode="R1C1"/>
</workbook>
</file>

<file path=xl/sharedStrings.xml><?xml version="1.0" encoding="utf-8"?>
<sst xmlns="http://schemas.openxmlformats.org/spreadsheetml/2006/main" count="5129" uniqueCount="72">
  <si>
    <t>Anzahl Teilnehmer</t>
  </si>
  <si>
    <t>Frage 1</t>
  </si>
  <si>
    <t xml:space="preserve"> </t>
  </si>
  <si>
    <t>Frage 2</t>
  </si>
  <si>
    <t>Frage 3</t>
  </si>
  <si>
    <t>Frage 4</t>
  </si>
  <si>
    <t>Frage 5</t>
  </si>
  <si>
    <t>Frage 6</t>
  </si>
  <si>
    <t>Tabelle</t>
  </si>
  <si>
    <t>Checkbox</t>
  </si>
  <si>
    <t>Anzahl Zeilen: 1</t>
  </si>
  <si>
    <t>Prozent</t>
  </si>
  <si>
    <t>Anzahl Zeilen: 2</t>
  </si>
  <si>
    <t>Anzahl Spalten: 3</t>
  </si>
  <si>
    <t>Anzahl Spalten: 4</t>
  </si>
  <si>
    <t>Anzahl Spalten: 5</t>
  </si>
  <si>
    <t>individuelle Zeile:</t>
  </si>
  <si>
    <t>Absolut gesamt:</t>
  </si>
  <si>
    <t>Nein</t>
  </si>
  <si>
    <t>Keine Antwort</t>
  </si>
  <si>
    <t>Prozent keine Antwort:</t>
  </si>
  <si>
    <t>Absolut</t>
  </si>
  <si>
    <t>Teilnehmer ID</t>
  </si>
  <si>
    <t>völlig zutreffend</t>
  </si>
  <si>
    <t>zutreffend</t>
  </si>
  <si>
    <t>unzutreffend</t>
  </si>
  <si>
    <t>völlig unzutreffend</t>
  </si>
  <si>
    <t>Anzahl ausgefüllter Fragebögen</t>
  </si>
  <si>
    <t>Frage Nr</t>
  </si>
  <si>
    <t>Frage</t>
  </si>
  <si>
    <t>Durchschnitt</t>
  </si>
  <si>
    <t>FrageTyp</t>
  </si>
  <si>
    <t>1</t>
  </si>
  <si>
    <t>Geschlossen</t>
  </si>
  <si>
    <t>1--1</t>
  </si>
  <si>
    <t>2</t>
  </si>
  <si>
    <t>2--1</t>
  </si>
  <si>
    <t>3</t>
  </si>
  <si>
    <t>3--1</t>
  </si>
  <si>
    <t>4</t>
  </si>
  <si>
    <t>4--1</t>
  </si>
  <si>
    <t>4--2</t>
  </si>
  <si>
    <t>5</t>
  </si>
  <si>
    <t>5--1</t>
  </si>
  <si>
    <t>5--2</t>
  </si>
  <si>
    <t>6</t>
  </si>
  <si>
    <t>In welcher Abteilung arbeiten Sie?</t>
  </si>
  <si>
    <t>Buchhaltung</t>
  </si>
  <si>
    <t>Vertrieb</t>
  </si>
  <si>
    <t>EDV</t>
  </si>
  <si>
    <t>Wie lange arbeiten Sie schon bei uns?</t>
  </si>
  <si>
    <t>weniger als 2 Jahr</t>
  </si>
  <si>
    <t>2 bis 4 Jahre</t>
  </si>
  <si>
    <t>4 bis 8 Jahre</t>
  </si>
  <si>
    <t>mehr als 8 Jahre</t>
  </si>
  <si>
    <t>Arbeiten Sie gerne bei uns?</t>
  </si>
  <si>
    <t>neutral</t>
  </si>
  <si>
    <t>Vorgesetzten</t>
  </si>
  <si>
    <t>Kollegen</t>
  </si>
  <si>
    <t>sehr gut</t>
  </si>
  <si>
    <t>gut</t>
  </si>
  <si>
    <t>mittelmässig</t>
  </si>
  <si>
    <t xml:space="preserve">schlecht </t>
  </si>
  <si>
    <t>sehr schlecht</t>
  </si>
  <si>
    <t>Weiterbildung</t>
  </si>
  <si>
    <t>Bitte beurteilen Sie die Situation bei uns in Hinsicht …</t>
  </si>
  <si>
    <t>Sozialleistungen</t>
  </si>
  <si>
    <t>Wie alt sind Sie?</t>
  </si>
  <si>
    <t>Ganzzahl</t>
  </si>
  <si>
    <t>Bitte beurteilen sie das Arbeitsklima bei uns, und zwar mit…</t>
  </si>
  <si>
    <t>Fragebogen geöffnet (Datum, Uhrzeit)</t>
  </si>
  <si>
    <t>Dauer des Ausfüllens in Sekunden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</si>
</sst>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In welcher Abteilung arbeiten Sie?
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(Datenblatt!$C$18,Datenblatt!$D$18,Datenblatt!$E$18,Datenblatt!$C$9)</c:f>
              <c:strCache>
                <c:ptCount val="4"/>
                <c:pt idx="0">
                  <c:v>Buchhaltung</c:v>
                </c:pt>
                <c:pt idx="1">
                  <c:v>Vertrieb</c:v>
                </c:pt>
                <c:pt idx="2">
                  <c:v>EDV</c:v>
                </c:pt>
                <c:pt idx="3">
                  <c:v>Keine Antwort</c:v>
                </c:pt>
              </c:strCache>
            </c:strRef>
          </c:cat>
          <c:val>
            <c:numRef>
              <c:f>(Datenblatt!$C$15,Datenblatt!$D$15,Datenblatt!$E$15,Datenblatt!$C$10)</c:f>
              <c:numCache>
                <c:ptCount val="4"/>
                <c:pt idx="0">
                  <c:v>18</c:v>
                </c:pt>
                <c:pt idx="1">
                  <c:v>93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Wie lange arbeiten Sie schon bei uns?
 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(Datenblatt!$H$18,Datenblatt!$I$18,Datenblatt!$J$18,Datenblatt!$K$18,Datenblatt!$H$9)</c:f>
              <c:strCache>
                <c:ptCount val="5"/>
                <c:pt idx="0">
                  <c:v>weniger als 2 Jahr</c:v>
                </c:pt>
                <c:pt idx="1">
                  <c:v>2 bis 4 Jahre</c:v>
                </c:pt>
                <c:pt idx="2">
                  <c:v>4 bis 8 Jahre</c:v>
                </c:pt>
                <c:pt idx="3">
                  <c:v>mehr als 8 Jahre</c:v>
                </c:pt>
                <c:pt idx="4">
                  <c:v>Keine Antwort</c:v>
                </c:pt>
              </c:strCache>
            </c:strRef>
          </c:cat>
          <c:val>
            <c:numRef>
              <c:f>(Datenblatt!$H$15,Datenblatt!$I$15,Datenblatt!$J$15,Datenblatt!$K$15,Datenblatt!$H$10)</c:f>
              <c:numCache>
                <c:ptCount val="5"/>
                <c:pt idx="0">
                  <c:v>3</c:v>
                </c:pt>
                <c:pt idx="1">
                  <c:v>15</c:v>
                </c:pt>
                <c:pt idx="2">
                  <c:v>60</c:v>
                </c:pt>
                <c:pt idx="3">
                  <c:v>42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Arbeiten Sie gerne bei uns?
 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(Datenblatt!$N$18,Datenblatt!$O$18,Datenblatt!$P$18,Datenblatt!$Q$18,Datenblatt!$R$18,Datenblatt!$N$9)</c:f>
              <c:strCache>
                <c:ptCount val="6"/>
                <c:pt idx="0">
                  <c:v>völlig zutreffend</c:v>
                </c:pt>
                <c:pt idx="1">
                  <c:v>zutreffend</c:v>
                </c:pt>
                <c:pt idx="2">
                  <c:v>neutral</c:v>
                </c:pt>
                <c:pt idx="3">
                  <c:v>unzutreffend</c:v>
                </c:pt>
                <c:pt idx="4">
                  <c:v>völlig unzutreffend</c:v>
                </c:pt>
                <c:pt idx="5">
                  <c:v>Keine Antwort</c:v>
                </c:pt>
              </c:strCache>
            </c:strRef>
          </c:cat>
          <c:val>
            <c:numRef>
              <c:f>(Datenblatt!$N$15,Datenblatt!$O$15,Datenblatt!$P$15,Datenblatt!$Q$15,Datenblatt!$R$15,Datenblatt!$N$10)</c:f>
              <c:numCache>
                <c:ptCount val="6"/>
                <c:pt idx="0">
                  <c:v>18</c:v>
                </c:pt>
                <c:pt idx="1">
                  <c:v>57</c:v>
                </c:pt>
                <c:pt idx="2">
                  <c:v>39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Bitte beurteilen sie das Arbeitsklima bei uns, und zwar mit…
Vorgesetzten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(Datenblatt!$U$18,Datenblatt!$V$18,Datenblatt!$W$18,Datenblatt!$X$18,Datenblatt!$Y$18,Datenblatt!$U$9)</c:f>
              <c:strCache>
                <c:ptCount val="6"/>
                <c:pt idx="0">
                  <c:v>sehr gut</c:v>
                </c:pt>
                <c:pt idx="1">
                  <c:v>gut</c:v>
                </c:pt>
                <c:pt idx="2">
                  <c:v>mittelmässig</c:v>
                </c:pt>
                <c:pt idx="3">
                  <c:v>schlecht </c:v>
                </c:pt>
                <c:pt idx="4">
                  <c:v>sehr schlecht</c:v>
                </c:pt>
                <c:pt idx="5">
                  <c:v>Keine Antwort</c:v>
                </c:pt>
              </c:strCache>
            </c:strRef>
          </c:cat>
          <c:val>
            <c:numRef>
              <c:f>(Datenblatt!$U$15,Datenblatt!$V$15,Datenblatt!$W$15,Datenblatt!$X$15,Datenblatt!$Y$15,Datenblatt!$U$10)</c:f>
              <c:numCache>
                <c:ptCount val="6"/>
                <c:pt idx="0">
                  <c:v>15</c:v>
                </c:pt>
                <c:pt idx="1">
                  <c:v>78</c:v>
                </c:pt>
                <c:pt idx="2">
                  <c:v>24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Bitte beurteilen sie das Arbeitsklima bei uns, und zwar mit…
Kollegen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(Datenblatt!$Z$18,Datenblatt!$AA$18,Datenblatt!$AB$18,Datenblatt!$AC$18,Datenblatt!$AD$18,Datenblatt!$Z$9)</c:f>
              <c:strCache>
                <c:ptCount val="6"/>
                <c:pt idx="0">
                  <c:v>sehr gut</c:v>
                </c:pt>
                <c:pt idx="1">
                  <c:v>gut</c:v>
                </c:pt>
                <c:pt idx="2">
                  <c:v>mittelmässig</c:v>
                </c:pt>
                <c:pt idx="3">
                  <c:v>schlecht </c:v>
                </c:pt>
                <c:pt idx="4">
                  <c:v>sehr schlecht</c:v>
                </c:pt>
                <c:pt idx="5">
                  <c:v>Keine Antwort</c:v>
                </c:pt>
              </c:strCache>
            </c:strRef>
          </c:cat>
          <c:val>
            <c:numRef>
              <c:f>(Datenblatt!$Z$15,Datenblatt!$AA$15,Datenblatt!$AB$15,Datenblatt!$AC$15,Datenblatt!$AD$15,Datenblatt!$Z$10)</c:f>
              <c:numCache>
                <c:ptCount val="6"/>
                <c:pt idx="0">
                  <c:v>6</c:v>
                </c:pt>
                <c:pt idx="1">
                  <c:v>75</c:v>
                </c:pt>
                <c:pt idx="2">
                  <c:v>36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Bitte beurteilen Sie die Situation bei uns in Hinsicht …
Weiterbildung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(Datenblatt!$AG$18,Datenblatt!$AH$18,Datenblatt!$AI$18,Datenblatt!$AJ$18,Datenblatt!$AK$18,Datenblatt!$AG$9)</c:f>
              <c:strCache>
                <c:ptCount val="6"/>
                <c:pt idx="0">
                  <c:v>sehr gut</c:v>
                </c:pt>
                <c:pt idx="1">
                  <c:v>gut</c:v>
                </c:pt>
                <c:pt idx="2">
                  <c:v>mittelmässig</c:v>
                </c:pt>
                <c:pt idx="3">
                  <c:v>schlecht </c:v>
                </c:pt>
                <c:pt idx="4">
                  <c:v>sehr schlecht</c:v>
                </c:pt>
                <c:pt idx="5">
                  <c:v>Keine Antwort</c:v>
                </c:pt>
              </c:strCache>
            </c:strRef>
          </c:cat>
          <c:val>
            <c:numRef>
              <c:f>(Datenblatt!$AG$15,Datenblatt!$AH$15,Datenblatt!$AI$15,Datenblatt!$AJ$15,Datenblatt!$AK$15,Datenblatt!$AG$10)</c:f>
              <c:numCache>
                <c:ptCount val="6"/>
                <c:pt idx="0">
                  <c:v>45</c:v>
                </c:pt>
                <c:pt idx="1">
                  <c:v>54</c:v>
                </c:pt>
                <c:pt idx="2">
                  <c:v>15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Bitte beurteilen Sie die Situation bei uns in Hinsicht …
Sozialleistungen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(Datenblatt!$AL$18,Datenblatt!$AM$18,Datenblatt!$AN$18,Datenblatt!$AO$18,Datenblatt!$AP$18,Datenblatt!$AL$9)</c:f>
              <c:strCache>
                <c:ptCount val="6"/>
                <c:pt idx="0">
                  <c:v>sehr gut</c:v>
                </c:pt>
                <c:pt idx="1">
                  <c:v>gut</c:v>
                </c:pt>
                <c:pt idx="2">
                  <c:v>mittelmässig</c:v>
                </c:pt>
                <c:pt idx="3">
                  <c:v>schlecht </c:v>
                </c:pt>
                <c:pt idx="4">
                  <c:v>sehr schlecht</c:v>
                </c:pt>
                <c:pt idx="5">
                  <c:v>Keine Antwort</c:v>
                </c:pt>
              </c:strCache>
            </c:strRef>
          </c:cat>
          <c:val>
            <c:numRef>
              <c:f>(Datenblatt!$AL$15,Datenblatt!$AM$15,Datenblatt!$AN$15,Datenblatt!$AO$15,Datenblatt!$AP$15,Datenblatt!$AL$10)</c:f>
              <c:numCache>
                <c:ptCount val="6"/>
                <c:pt idx="0">
                  <c:v>33</c:v>
                </c:pt>
                <c:pt idx="1">
                  <c:v>66</c:v>
                </c:pt>
                <c:pt idx="2">
                  <c:v>15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00390625" style="3" customWidth="1"/>
    <col min="2" max="2" width="18.8515625" style="0" customWidth="1"/>
    <col min="3" max="3" width="20.7109375" style="0" customWidth="1"/>
    <col min="4" max="4" width="18.7109375" style="0" customWidth="1"/>
    <col min="6" max="6" width="13.421875" style="0" customWidth="1"/>
  </cols>
  <sheetData>
    <row r="1" spans="1:2" ht="12.75">
      <c r="A1" s="3" t="s">
        <v>27</v>
      </c>
      <c r="B1">
        <f>Datenblatt!A2</f>
        <v>120</v>
      </c>
    </row>
    <row r="3" spans="1:7" s="4" customFormat="1" ht="12.75">
      <c r="A3" s="3" t="s">
        <v>28</v>
      </c>
      <c r="B3" s="4" t="s">
        <v>29</v>
      </c>
      <c r="D3" s="4" t="s">
        <v>21</v>
      </c>
      <c r="E3" s="4" t="s">
        <v>11</v>
      </c>
      <c r="F3" s="4" t="s">
        <v>30</v>
      </c>
      <c r="G3" s="4" t="s">
        <v>31</v>
      </c>
    </row>
    <row r="5" spans="1:7" s="6" customFormat="1" ht="12.75">
      <c r="A5" s="5" t="s">
        <v>32</v>
      </c>
      <c r="B5" s="6" t="s">
        <v>46</v>
      </c>
      <c r="G5" s="6" t="s">
        <v>8</v>
      </c>
    </row>
    <row r="6" spans="1:7" ht="12.75">
      <c r="A6" s="3" t="s">
        <v>34</v>
      </c>
      <c r="D6">
        <f>Datenblatt!C15+Datenblatt!D15+Datenblatt!E15+Datenblatt!C10</f>
        <v>120</v>
      </c>
      <c r="E6">
        <v>100</v>
      </c>
      <c r="G6" t="s">
        <v>33</v>
      </c>
    </row>
    <row r="7" spans="1:5" ht="12.75">
      <c r="A7" s="3" t="s">
        <v>34</v>
      </c>
      <c r="C7" t="str">
        <f>Datenblatt!C18</f>
        <v>Buchhaltung</v>
      </c>
      <c r="D7">
        <f>Datenblatt!C15</f>
        <v>18</v>
      </c>
      <c r="E7">
        <f>Datenblatt!C4</f>
        <v>15</v>
      </c>
    </row>
    <row r="8" spans="1:5" ht="12.75">
      <c r="A8" s="3" t="s">
        <v>34</v>
      </c>
      <c r="C8" t="str">
        <f>Datenblatt!D18</f>
        <v>Vertrieb</v>
      </c>
      <c r="D8">
        <f>Datenblatt!D15</f>
        <v>93</v>
      </c>
      <c r="E8">
        <f>Datenblatt!D4</f>
        <v>77.5</v>
      </c>
    </row>
    <row r="9" spans="1:5" ht="12.75">
      <c r="A9" s="3" t="s">
        <v>34</v>
      </c>
      <c r="C9" t="str">
        <f>Datenblatt!E18</f>
        <v>EDV</v>
      </c>
      <c r="D9">
        <f>Datenblatt!E15</f>
        <v>9</v>
      </c>
      <c r="E9">
        <f>Datenblatt!E4</f>
        <v>7.5</v>
      </c>
    </row>
    <row r="10" spans="1:5" ht="12.75">
      <c r="A10" s="3" t="s">
        <v>34</v>
      </c>
      <c r="C10" t="str">
        <f>Datenblatt!C9</f>
        <v>Keine Antwort</v>
      </c>
      <c r="D10">
        <f>Datenblatt!C10</f>
        <v>0</v>
      </c>
      <c r="E10">
        <f>Datenblatt!C12</f>
        <v>0</v>
      </c>
    </row>
    <row r="13" spans="1:7" s="6" customFormat="1" ht="12.75">
      <c r="A13" s="5" t="s">
        <v>35</v>
      </c>
      <c r="B13" s="6" t="s">
        <v>50</v>
      </c>
      <c r="G13" s="6" t="s">
        <v>8</v>
      </c>
    </row>
    <row r="14" spans="1:7" ht="12.75">
      <c r="A14" s="3" t="s">
        <v>36</v>
      </c>
      <c r="B14" t="s">
        <v>2</v>
      </c>
      <c r="D14">
        <f>Datenblatt!H15+Datenblatt!I15+Datenblatt!J15+Datenblatt!K15+Datenblatt!H10</f>
        <v>120</v>
      </c>
      <c r="E14">
        <v>100</v>
      </c>
      <c r="G14" t="s">
        <v>33</v>
      </c>
    </row>
    <row r="15" spans="1:5" ht="12.75">
      <c r="A15" s="3" t="s">
        <v>36</v>
      </c>
      <c r="C15" t="str">
        <f>Datenblatt!H18</f>
        <v>weniger als 2 Jahr</v>
      </c>
      <c r="D15">
        <f>Datenblatt!H15</f>
        <v>3</v>
      </c>
      <c r="E15">
        <f>Datenblatt!H4</f>
        <v>2.5</v>
      </c>
    </row>
    <row r="16" spans="1:5" ht="12.75">
      <c r="A16" s="3" t="s">
        <v>36</v>
      </c>
      <c r="C16" s="2" t="str">
        <f>Datenblatt!I18</f>
        <v>2 bis 4 Jahre</v>
      </c>
      <c r="D16">
        <f>Datenblatt!I15</f>
        <v>15</v>
      </c>
      <c r="E16">
        <f>Datenblatt!I4</f>
        <v>12.5</v>
      </c>
    </row>
    <row r="17" spans="1:5" ht="12.75">
      <c r="A17" s="3" t="s">
        <v>36</v>
      </c>
      <c r="C17" s="2" t="str">
        <f>Datenblatt!J18</f>
        <v>4 bis 8 Jahre</v>
      </c>
      <c r="D17">
        <f>Datenblatt!J15</f>
        <v>60</v>
      </c>
      <c r="E17">
        <f>Datenblatt!J4</f>
        <v>50</v>
      </c>
    </row>
    <row r="18" spans="1:5" ht="12.75">
      <c r="A18" s="3" t="s">
        <v>36</v>
      </c>
      <c r="C18" t="str">
        <f>Datenblatt!K18</f>
        <v>mehr als 8 Jahre</v>
      </c>
      <c r="D18">
        <f>Datenblatt!K15</f>
        <v>42</v>
      </c>
      <c r="E18">
        <f>Datenblatt!K4</f>
        <v>35</v>
      </c>
    </row>
    <row r="19" spans="1:5" ht="12.75">
      <c r="A19" s="3" t="s">
        <v>36</v>
      </c>
      <c r="C19" t="str">
        <f>Datenblatt!H9</f>
        <v>Keine Antwort</v>
      </c>
      <c r="D19">
        <f>Datenblatt!H10</f>
        <v>0</v>
      </c>
      <c r="E19">
        <f>Datenblatt!H12</f>
        <v>0</v>
      </c>
    </row>
    <row r="22" spans="1:7" s="6" customFormat="1" ht="12.75">
      <c r="A22" s="5" t="s">
        <v>37</v>
      </c>
      <c r="B22" s="6" t="s">
        <v>55</v>
      </c>
      <c r="G22" s="6" t="s">
        <v>8</v>
      </c>
    </row>
    <row r="23" spans="1:7" ht="12.75">
      <c r="A23" s="3" t="s">
        <v>38</v>
      </c>
      <c r="B23" t="s">
        <v>2</v>
      </c>
      <c r="D23">
        <f>Datenblatt!N15+Datenblatt!O15+Datenblatt!P15+Datenblatt!Q15+Datenblatt!R15+Datenblatt!N10</f>
        <v>120</v>
      </c>
      <c r="E23">
        <v>100</v>
      </c>
      <c r="G23" t="s">
        <v>33</v>
      </c>
    </row>
    <row r="24" spans="1:5" ht="12.75">
      <c r="A24" s="3" t="s">
        <v>38</v>
      </c>
      <c r="C24" t="str">
        <f>Datenblatt!N18</f>
        <v>völlig zutreffend</v>
      </c>
      <c r="D24">
        <f>Datenblatt!N15</f>
        <v>18</v>
      </c>
      <c r="E24">
        <f>Datenblatt!N4</f>
        <v>15</v>
      </c>
    </row>
    <row r="25" spans="1:5" ht="12.75">
      <c r="A25" s="3" t="s">
        <v>38</v>
      </c>
      <c r="C25" t="str">
        <f>Datenblatt!O18</f>
        <v>zutreffend</v>
      </c>
      <c r="D25">
        <f>Datenblatt!O15</f>
        <v>57</v>
      </c>
      <c r="E25">
        <f>Datenblatt!O4</f>
        <v>47.5</v>
      </c>
    </row>
    <row r="26" spans="1:5" ht="12.75">
      <c r="A26" s="3" t="s">
        <v>38</v>
      </c>
      <c r="C26" t="str">
        <f>Datenblatt!P18</f>
        <v>neutral</v>
      </c>
      <c r="D26">
        <f>Datenblatt!P15</f>
        <v>39</v>
      </c>
      <c r="E26">
        <f>Datenblatt!P4</f>
        <v>32.5</v>
      </c>
    </row>
    <row r="27" spans="1:5" ht="12.75">
      <c r="A27" s="3" t="s">
        <v>38</v>
      </c>
      <c r="C27" t="str">
        <f>Datenblatt!Q18</f>
        <v>unzutreffend</v>
      </c>
      <c r="D27">
        <f>Datenblatt!Q15</f>
        <v>6</v>
      </c>
      <c r="E27">
        <f>Datenblatt!Q4</f>
        <v>5</v>
      </c>
    </row>
    <row r="28" spans="1:5" ht="12.75">
      <c r="A28" s="3" t="s">
        <v>38</v>
      </c>
      <c r="C28" t="str">
        <f>Datenblatt!R18</f>
        <v>völlig unzutreffend</v>
      </c>
      <c r="D28">
        <f>Datenblatt!R15</f>
        <v>0</v>
      </c>
      <c r="E28">
        <f>Datenblatt!R4</f>
        <v>0</v>
      </c>
    </row>
    <row r="29" spans="1:5" ht="12.75">
      <c r="A29" s="3" t="s">
        <v>38</v>
      </c>
      <c r="C29" t="str">
        <f>Datenblatt!N9</f>
        <v>Keine Antwort</v>
      </c>
      <c r="D29">
        <f>Datenblatt!N10</f>
        <v>0</v>
      </c>
      <c r="E29">
        <f>Datenblatt!N12</f>
        <v>0</v>
      </c>
    </row>
    <row r="32" spans="1:7" s="6" customFormat="1" ht="12.75">
      <c r="A32" s="5" t="s">
        <v>39</v>
      </c>
      <c r="B32" s="6" t="s">
        <v>69</v>
      </c>
      <c r="G32" s="6" t="s">
        <v>8</v>
      </c>
    </row>
    <row r="33" spans="1:7" ht="12.75">
      <c r="A33" s="3" t="s">
        <v>40</v>
      </c>
      <c r="B33" t="s">
        <v>57</v>
      </c>
      <c r="D33">
        <f>Datenblatt!U15+Datenblatt!V15+Datenblatt!W15+Datenblatt!X15+Datenblatt!Y15+Datenblatt!U10</f>
        <v>120</v>
      </c>
      <c r="E33">
        <v>100</v>
      </c>
      <c r="G33" t="s">
        <v>33</v>
      </c>
    </row>
    <row r="34" spans="1:5" ht="12.75">
      <c r="A34" s="3" t="s">
        <v>40</v>
      </c>
      <c r="C34" t="str">
        <f>Datenblatt!U18</f>
        <v>sehr gut</v>
      </c>
      <c r="D34">
        <f>Datenblatt!U15</f>
        <v>15</v>
      </c>
      <c r="E34">
        <f>Datenblatt!U4</f>
        <v>12.5</v>
      </c>
    </row>
    <row r="35" spans="1:5" ht="12.75">
      <c r="A35" s="3" t="s">
        <v>40</v>
      </c>
      <c r="C35" t="str">
        <f>Datenblatt!V18</f>
        <v>gut</v>
      </c>
      <c r="D35">
        <f>Datenblatt!V15</f>
        <v>78</v>
      </c>
      <c r="E35">
        <f>Datenblatt!V4</f>
        <v>65</v>
      </c>
    </row>
    <row r="36" spans="1:5" ht="12.75">
      <c r="A36" s="3" t="s">
        <v>40</v>
      </c>
      <c r="C36" t="str">
        <f>Datenblatt!W18</f>
        <v>mittelmässig</v>
      </c>
      <c r="D36">
        <f>Datenblatt!W15</f>
        <v>24</v>
      </c>
      <c r="E36">
        <f>Datenblatt!W4</f>
        <v>20</v>
      </c>
    </row>
    <row r="37" spans="1:5" ht="12.75">
      <c r="A37" s="3" t="s">
        <v>40</v>
      </c>
      <c r="C37" t="str">
        <f>Datenblatt!X18</f>
        <v>schlecht </v>
      </c>
      <c r="D37">
        <f>Datenblatt!X15</f>
        <v>3</v>
      </c>
      <c r="E37">
        <f>Datenblatt!X4</f>
        <v>2.5</v>
      </c>
    </row>
    <row r="38" spans="1:5" ht="12.75">
      <c r="A38" s="3" t="s">
        <v>40</v>
      </c>
      <c r="C38" t="str">
        <f>Datenblatt!Y18</f>
        <v>sehr schlecht</v>
      </c>
      <c r="D38">
        <f>Datenblatt!Y15</f>
        <v>0</v>
      </c>
      <c r="E38">
        <f>Datenblatt!Y4</f>
        <v>0</v>
      </c>
    </row>
    <row r="39" spans="1:5" ht="12.75">
      <c r="A39" s="3" t="s">
        <v>40</v>
      </c>
      <c r="C39" t="str">
        <f>Datenblatt!U9</f>
        <v>Keine Antwort</v>
      </c>
      <c r="D39">
        <f>Datenblatt!U10</f>
        <v>0</v>
      </c>
      <c r="E39">
        <f>Datenblatt!U12</f>
        <v>0</v>
      </c>
    </row>
    <row r="42" spans="1:7" ht="12.75">
      <c r="A42" s="3" t="s">
        <v>41</v>
      </c>
      <c r="B42" t="s">
        <v>58</v>
      </c>
      <c r="D42">
        <f>Datenblatt!Z15+Datenblatt!AA15+Datenblatt!AB15+Datenblatt!AC15+Datenblatt!AD15+Datenblatt!Z10</f>
        <v>120</v>
      </c>
      <c r="E42">
        <v>100</v>
      </c>
      <c r="G42" t="s">
        <v>33</v>
      </c>
    </row>
    <row r="43" spans="1:5" ht="12.75">
      <c r="A43" s="3" t="s">
        <v>41</v>
      </c>
      <c r="C43" t="str">
        <f>Datenblatt!Z18</f>
        <v>sehr gut</v>
      </c>
      <c r="D43">
        <f>Datenblatt!Z15</f>
        <v>6</v>
      </c>
      <c r="E43">
        <f>Datenblatt!Z4</f>
        <v>5</v>
      </c>
    </row>
    <row r="44" spans="1:5" ht="12.75">
      <c r="A44" s="3" t="s">
        <v>41</v>
      </c>
      <c r="C44" t="str">
        <f>Datenblatt!AA18</f>
        <v>gut</v>
      </c>
      <c r="D44">
        <f>Datenblatt!AA15</f>
        <v>75</v>
      </c>
      <c r="E44">
        <f>Datenblatt!AA4</f>
        <v>62.5</v>
      </c>
    </row>
    <row r="45" spans="1:5" ht="12.75">
      <c r="A45" s="3" t="s">
        <v>41</v>
      </c>
      <c r="C45" t="str">
        <f>Datenblatt!AB18</f>
        <v>mittelmässig</v>
      </c>
      <c r="D45">
        <f>Datenblatt!AB15</f>
        <v>36</v>
      </c>
      <c r="E45">
        <f>Datenblatt!AB4</f>
        <v>30</v>
      </c>
    </row>
    <row r="46" spans="1:5" ht="12.75">
      <c r="A46" s="3" t="s">
        <v>41</v>
      </c>
      <c r="C46" t="str">
        <f>Datenblatt!AC18</f>
        <v>schlecht </v>
      </c>
      <c r="D46">
        <f>Datenblatt!AC15</f>
        <v>3</v>
      </c>
      <c r="E46">
        <f>Datenblatt!AC4</f>
        <v>2.5</v>
      </c>
    </row>
    <row r="47" spans="1:5" ht="12.75">
      <c r="A47" s="3" t="s">
        <v>41</v>
      </c>
      <c r="C47" t="str">
        <f>Datenblatt!AD18</f>
        <v>sehr schlecht</v>
      </c>
      <c r="D47">
        <f>Datenblatt!AD15</f>
        <v>0</v>
      </c>
      <c r="E47">
        <f>Datenblatt!AD4</f>
        <v>0</v>
      </c>
    </row>
    <row r="48" spans="1:5" ht="12.75">
      <c r="A48" s="3" t="s">
        <v>41</v>
      </c>
      <c r="C48" t="str">
        <f>Datenblatt!Z9</f>
        <v>Keine Antwort</v>
      </c>
      <c r="D48">
        <f>Datenblatt!Z10</f>
        <v>0</v>
      </c>
      <c r="E48">
        <f>Datenblatt!Z12</f>
        <v>0</v>
      </c>
    </row>
    <row r="51" spans="1:7" s="6" customFormat="1" ht="12.75">
      <c r="A51" s="5" t="s">
        <v>42</v>
      </c>
      <c r="B51" s="6" t="s">
        <v>65</v>
      </c>
      <c r="G51" s="6" t="s">
        <v>8</v>
      </c>
    </row>
    <row r="52" spans="1:7" ht="12.75">
      <c r="A52" s="3" t="s">
        <v>43</v>
      </c>
      <c r="B52" t="s">
        <v>64</v>
      </c>
      <c r="D52">
        <f>Datenblatt!AG15+Datenblatt!AH15+Datenblatt!AI15+Datenblatt!AJ15+Datenblatt!AK15+Datenblatt!AG10</f>
        <v>120</v>
      </c>
      <c r="E52">
        <v>100</v>
      </c>
      <c r="G52" t="s">
        <v>33</v>
      </c>
    </row>
    <row r="53" spans="1:5" ht="12.75">
      <c r="A53" s="3" t="s">
        <v>43</v>
      </c>
      <c r="C53" t="str">
        <f>Datenblatt!AG18</f>
        <v>sehr gut</v>
      </c>
      <c r="D53">
        <f>Datenblatt!AG15</f>
        <v>45</v>
      </c>
      <c r="E53">
        <f>Datenblatt!AG4</f>
        <v>37.5</v>
      </c>
    </row>
    <row r="54" spans="1:5" ht="12.75">
      <c r="A54" s="3" t="s">
        <v>43</v>
      </c>
      <c r="C54" t="str">
        <f>Datenblatt!AH18</f>
        <v>gut</v>
      </c>
      <c r="D54">
        <f>Datenblatt!AH15</f>
        <v>54</v>
      </c>
      <c r="E54">
        <f>Datenblatt!AH4</f>
        <v>45</v>
      </c>
    </row>
    <row r="55" spans="1:5" ht="12.75">
      <c r="A55" s="3" t="s">
        <v>43</v>
      </c>
      <c r="C55" t="str">
        <f>Datenblatt!AI18</f>
        <v>mittelmässig</v>
      </c>
      <c r="D55">
        <f>Datenblatt!AI15</f>
        <v>15</v>
      </c>
      <c r="E55">
        <f>Datenblatt!AI4</f>
        <v>12.5</v>
      </c>
    </row>
    <row r="56" spans="1:5" ht="12.75">
      <c r="A56" s="3" t="s">
        <v>43</v>
      </c>
      <c r="C56" t="str">
        <f>Datenblatt!AJ18</f>
        <v>schlecht </v>
      </c>
      <c r="D56">
        <f>Datenblatt!AJ15</f>
        <v>3</v>
      </c>
      <c r="E56">
        <f>Datenblatt!AJ4</f>
        <v>2.5</v>
      </c>
    </row>
    <row r="57" spans="1:5" ht="12.75">
      <c r="A57" s="3" t="s">
        <v>43</v>
      </c>
      <c r="C57" t="str">
        <f>Datenblatt!AK18</f>
        <v>sehr schlecht</v>
      </c>
      <c r="D57">
        <f>Datenblatt!AK15</f>
        <v>3</v>
      </c>
      <c r="E57">
        <f>Datenblatt!AK4</f>
        <v>2.5</v>
      </c>
    </row>
    <row r="58" spans="1:5" ht="12.75">
      <c r="A58" s="3" t="s">
        <v>43</v>
      </c>
      <c r="C58" t="str">
        <f>Datenblatt!AG9</f>
        <v>Keine Antwort</v>
      </c>
      <c r="D58">
        <f>Datenblatt!AG10</f>
        <v>0</v>
      </c>
      <c r="E58">
        <f>Datenblatt!AG12</f>
        <v>0</v>
      </c>
    </row>
    <row r="61" spans="1:7" ht="12.75">
      <c r="A61" s="3" t="s">
        <v>44</v>
      </c>
      <c r="B61" t="s">
        <v>66</v>
      </c>
      <c r="D61">
        <f>Datenblatt!AL15+Datenblatt!AM15+Datenblatt!AN15+Datenblatt!AO15+Datenblatt!AP15+Datenblatt!AL10</f>
        <v>120</v>
      </c>
      <c r="E61">
        <v>100</v>
      </c>
      <c r="G61" t="s">
        <v>33</v>
      </c>
    </row>
    <row r="62" spans="1:5" ht="12.75">
      <c r="A62" s="3" t="s">
        <v>44</v>
      </c>
      <c r="C62" t="str">
        <f>Datenblatt!AL18</f>
        <v>sehr gut</v>
      </c>
      <c r="D62">
        <f>Datenblatt!AL15</f>
        <v>33</v>
      </c>
      <c r="E62">
        <f>Datenblatt!AL4</f>
        <v>27.500000000000004</v>
      </c>
    </row>
    <row r="63" spans="1:5" ht="12.75">
      <c r="A63" s="3" t="s">
        <v>44</v>
      </c>
      <c r="C63" t="str">
        <f>Datenblatt!AM18</f>
        <v>gut</v>
      </c>
      <c r="D63">
        <f>Datenblatt!AM15</f>
        <v>66</v>
      </c>
      <c r="E63">
        <f>Datenblatt!AM4</f>
        <v>55.00000000000001</v>
      </c>
    </row>
    <row r="64" spans="1:5" ht="12.75">
      <c r="A64" s="3" t="s">
        <v>44</v>
      </c>
      <c r="C64" t="str">
        <f>Datenblatt!AN18</f>
        <v>mittelmässig</v>
      </c>
      <c r="D64">
        <f>Datenblatt!AN15</f>
        <v>15</v>
      </c>
      <c r="E64">
        <f>Datenblatt!AN4</f>
        <v>12.5</v>
      </c>
    </row>
    <row r="65" spans="1:5" ht="12.75">
      <c r="A65" s="3" t="s">
        <v>44</v>
      </c>
      <c r="C65" t="str">
        <f>Datenblatt!AO18</f>
        <v>schlecht </v>
      </c>
      <c r="D65">
        <f>Datenblatt!AO15</f>
        <v>3</v>
      </c>
      <c r="E65">
        <f>Datenblatt!AO4</f>
        <v>2.5</v>
      </c>
    </row>
    <row r="66" spans="1:5" ht="12.75">
      <c r="A66" s="3" t="s">
        <v>44</v>
      </c>
      <c r="C66" t="str">
        <f>Datenblatt!AP18</f>
        <v>sehr schlecht</v>
      </c>
      <c r="D66">
        <f>Datenblatt!AP15</f>
        <v>3</v>
      </c>
      <c r="E66">
        <f>Datenblatt!AP4</f>
        <v>2.5</v>
      </c>
    </row>
    <row r="67" spans="1:5" ht="12.75">
      <c r="A67" s="3" t="s">
        <v>44</v>
      </c>
      <c r="C67" t="str">
        <f>Datenblatt!AL9</f>
        <v>Keine Antwort</v>
      </c>
      <c r="D67">
        <f>Datenblatt!AL10</f>
        <v>0</v>
      </c>
      <c r="E67">
        <f>Datenblatt!AL12</f>
        <v>0</v>
      </c>
    </row>
    <row r="70" spans="1:7" s="6" customFormat="1" ht="12.75">
      <c r="A70" s="5" t="s">
        <v>45</v>
      </c>
      <c r="B70" s="6" t="s">
        <v>67</v>
      </c>
      <c r="D70" s="6" t="str">
        <f>Datenblatt!AR15</f>
        <v> </v>
      </c>
      <c r="F70" s="6">
        <f>Datenblatt!AR4</f>
        <v>40.5</v>
      </c>
      <c r="G70" s="6" t="s">
        <v>68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58"/>
  <sheetViews>
    <sheetView workbookViewId="0" topLeftCell="A1">
      <selection activeCell="A1" sqref="A1"/>
    </sheetView>
  </sheetViews>
  <sheetFormatPr defaultColWidth="11.421875" defaultRowHeight="12.75"/>
  <cols>
    <col min="47" max="47" width="14.8515625" style="0" customWidth="1"/>
    <col min="48" max="48" width="35.7109375" style="0" customWidth="1"/>
    <col min="49" max="49" width="33.8515625" style="0" customWidth="1"/>
  </cols>
  <sheetData>
    <row r="1" spans="1:45" ht="12.75">
      <c r="A1" t="s">
        <v>0</v>
      </c>
      <c r="B1" t="s">
        <v>1</v>
      </c>
      <c r="C1" t="s">
        <v>2</v>
      </c>
      <c r="D1" t="s">
        <v>2</v>
      </c>
      <c r="E1" t="s">
        <v>2</v>
      </c>
      <c r="F1" t="s">
        <v>2</v>
      </c>
      <c r="G1" t="s">
        <v>3</v>
      </c>
      <c r="H1" t="s">
        <v>2</v>
      </c>
      <c r="I1" t="s">
        <v>2</v>
      </c>
      <c r="J1" t="s">
        <v>2</v>
      </c>
      <c r="K1" t="s">
        <v>2</v>
      </c>
      <c r="L1" t="s">
        <v>2</v>
      </c>
      <c r="M1" t="s">
        <v>4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5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t="s">
        <v>2</v>
      </c>
      <c r="AC1" t="s">
        <v>2</v>
      </c>
      <c r="AD1" t="s">
        <v>2</v>
      </c>
      <c r="AE1" t="s">
        <v>2</v>
      </c>
      <c r="AF1" t="s">
        <v>6</v>
      </c>
      <c r="AG1" t="s">
        <v>2</v>
      </c>
      <c r="AH1" t="s">
        <v>2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7</v>
      </c>
      <c r="AS1" t="s">
        <v>2</v>
      </c>
    </row>
    <row r="2" spans="1:45" ht="12.75">
      <c r="A2">
        <f>SUBTOTAL(3,A19:A65502)</f>
        <v>120</v>
      </c>
      <c r="B2" t="s">
        <v>8</v>
      </c>
      <c r="C2" t="s">
        <v>9</v>
      </c>
      <c r="D2" t="s">
        <v>9</v>
      </c>
      <c r="E2" t="s">
        <v>9</v>
      </c>
      <c r="F2" t="s">
        <v>2</v>
      </c>
      <c r="G2" t="s">
        <v>8</v>
      </c>
      <c r="H2" t="s">
        <v>9</v>
      </c>
      <c r="I2" t="s">
        <v>9</v>
      </c>
      <c r="J2" t="s">
        <v>9</v>
      </c>
      <c r="K2" t="s">
        <v>9</v>
      </c>
      <c r="L2" t="s">
        <v>2</v>
      </c>
      <c r="M2" t="s">
        <v>8</v>
      </c>
      <c r="N2" t="s">
        <v>9</v>
      </c>
      <c r="O2" t="s">
        <v>9</v>
      </c>
      <c r="P2" t="s">
        <v>9</v>
      </c>
      <c r="Q2" t="s">
        <v>9</v>
      </c>
      <c r="R2" t="s">
        <v>9</v>
      </c>
      <c r="S2" t="s">
        <v>2</v>
      </c>
      <c r="T2" t="s">
        <v>8</v>
      </c>
      <c r="U2" t="s">
        <v>9</v>
      </c>
      <c r="V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B2" t="s">
        <v>9</v>
      </c>
      <c r="AC2" t="s">
        <v>9</v>
      </c>
      <c r="AD2" t="s">
        <v>9</v>
      </c>
      <c r="AE2" t="s">
        <v>2</v>
      </c>
      <c r="AF2" t="s">
        <v>8</v>
      </c>
      <c r="AG2" t="s">
        <v>9</v>
      </c>
      <c r="AH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N2" t="s">
        <v>9</v>
      </c>
      <c r="AO2" t="s">
        <v>9</v>
      </c>
      <c r="AP2" t="s">
        <v>9</v>
      </c>
      <c r="AQ2" t="s">
        <v>2</v>
      </c>
      <c r="AR2" t="s">
        <v>68</v>
      </c>
      <c r="AS2" t="s">
        <v>2</v>
      </c>
    </row>
    <row r="3" spans="1:45" ht="12.75">
      <c r="A3" t="s">
        <v>2</v>
      </c>
      <c r="B3" t="s">
        <v>10</v>
      </c>
      <c r="C3" t="s">
        <v>11</v>
      </c>
      <c r="D3" t="s">
        <v>11</v>
      </c>
      <c r="E3" t="s">
        <v>11</v>
      </c>
      <c r="F3" t="s">
        <v>2</v>
      </c>
      <c r="G3" t="s">
        <v>10</v>
      </c>
      <c r="H3" t="s">
        <v>11</v>
      </c>
      <c r="I3" t="s">
        <v>11</v>
      </c>
      <c r="J3" t="s">
        <v>11</v>
      </c>
      <c r="K3" t="s">
        <v>11</v>
      </c>
      <c r="L3" t="s">
        <v>2</v>
      </c>
      <c r="M3" t="s">
        <v>10</v>
      </c>
      <c r="N3" t="s">
        <v>11</v>
      </c>
      <c r="O3" t="s">
        <v>11</v>
      </c>
      <c r="P3" t="s">
        <v>11</v>
      </c>
      <c r="Q3" t="s">
        <v>11</v>
      </c>
      <c r="R3" t="s">
        <v>11</v>
      </c>
      <c r="S3" t="s">
        <v>2</v>
      </c>
      <c r="T3" t="s">
        <v>12</v>
      </c>
      <c r="U3" t="s">
        <v>11</v>
      </c>
      <c r="V3" t="s">
        <v>11</v>
      </c>
      <c r="W3" t="s">
        <v>11</v>
      </c>
      <c r="X3" t="s">
        <v>11</v>
      </c>
      <c r="Y3" t="s">
        <v>11</v>
      </c>
      <c r="Z3" t="s">
        <v>11</v>
      </c>
      <c r="AA3" t="s">
        <v>11</v>
      </c>
      <c r="AB3" t="s">
        <v>11</v>
      </c>
      <c r="AC3" t="s">
        <v>11</v>
      </c>
      <c r="AD3" t="s">
        <v>11</v>
      </c>
      <c r="AE3" t="s">
        <v>2</v>
      </c>
      <c r="AF3" t="s">
        <v>12</v>
      </c>
      <c r="AG3" t="s">
        <v>11</v>
      </c>
      <c r="AH3" t="s">
        <v>11</v>
      </c>
      <c r="AI3" t="s">
        <v>11</v>
      </c>
      <c r="AJ3" t="s">
        <v>11</v>
      </c>
      <c r="AK3" t="s">
        <v>11</v>
      </c>
      <c r="AL3" t="s">
        <v>11</v>
      </c>
      <c r="AM3" t="s">
        <v>11</v>
      </c>
      <c r="AN3" t="s">
        <v>11</v>
      </c>
      <c r="AO3" t="s">
        <v>11</v>
      </c>
      <c r="AP3" t="s">
        <v>11</v>
      </c>
      <c r="AQ3" t="s">
        <v>2</v>
      </c>
      <c r="AR3" t="s">
        <v>30</v>
      </c>
      <c r="AS3" t="s">
        <v>2</v>
      </c>
    </row>
    <row r="4" spans="1:45" ht="12.75">
      <c r="A4" t="s">
        <v>2</v>
      </c>
      <c r="B4" t="s">
        <v>13</v>
      </c>
      <c r="C4">
        <f>C15/(C7+IF(C10=" ",0,C10))*100</f>
        <v>15</v>
      </c>
      <c r="D4">
        <f>D15/(C7+IF(C10=" ",0,C10))*100</f>
        <v>77.5</v>
      </c>
      <c r="E4">
        <f>E15/(C7+IF(C10=" ",0,C10))*100</f>
        <v>7.5</v>
      </c>
      <c r="F4" t="s">
        <v>2</v>
      </c>
      <c r="G4" t="s">
        <v>14</v>
      </c>
      <c r="H4">
        <f>H15/(H7+IF(H10=" ",0,H10))*100</f>
        <v>2.5</v>
      </c>
      <c r="I4">
        <f>I15/(H7+IF(H10=" ",0,H10))*100</f>
        <v>12.5</v>
      </c>
      <c r="J4">
        <f>J15/(H7+IF(H10=" ",0,H10))*100</f>
        <v>50</v>
      </c>
      <c r="K4">
        <f>K15/(H7+IF(H10=" ",0,H10))*100</f>
        <v>35</v>
      </c>
      <c r="L4" t="s">
        <v>2</v>
      </c>
      <c r="M4" t="s">
        <v>15</v>
      </c>
      <c r="N4">
        <f>N15/(N7+IF(N10=" ",0,N10))*100</f>
        <v>15</v>
      </c>
      <c r="O4">
        <f>O15/(N7+IF(N10=" ",0,N10))*100</f>
        <v>47.5</v>
      </c>
      <c r="P4">
        <f>P15/(N7+IF(N10=" ",0,N10))*100</f>
        <v>32.5</v>
      </c>
      <c r="Q4">
        <f>Q15/(N7+IF(N10=" ",0,N10))*100</f>
        <v>5</v>
      </c>
      <c r="R4">
        <f>R15/(N7+IF(N10=" ",0,N10))*100</f>
        <v>0</v>
      </c>
      <c r="S4" t="s">
        <v>2</v>
      </c>
      <c r="T4" t="s">
        <v>15</v>
      </c>
      <c r="U4">
        <f>U15/(U7+IF(U10=" ",0,U10))*100</f>
        <v>12.5</v>
      </c>
      <c r="V4">
        <f>V15/(U7+IF(U10=" ",0,U10))*100</f>
        <v>65</v>
      </c>
      <c r="W4">
        <f>W15/(U7+IF(U10=" ",0,U10))*100</f>
        <v>20</v>
      </c>
      <c r="X4">
        <f>X15/(U7+IF(U10=" ",0,U10))*100</f>
        <v>2.5</v>
      </c>
      <c r="Y4">
        <f>Y15/(U7+IF(U10=" ",0,U10))*100</f>
        <v>0</v>
      </c>
      <c r="Z4">
        <f>Z15/(Z7+IF(Z10=" ",0,Z10))*100</f>
        <v>5</v>
      </c>
      <c r="AA4">
        <f>AA15/(Z7+IF(Z10=" ",0,Z10))*100</f>
        <v>62.5</v>
      </c>
      <c r="AB4">
        <f>AB15/(Z7+IF(Z10=" ",0,Z10))*100</f>
        <v>30</v>
      </c>
      <c r="AC4">
        <f>AC15/(Z7+IF(Z10=" ",0,Z10))*100</f>
        <v>2.5</v>
      </c>
      <c r="AD4">
        <f>AD15/(Z7+IF(Z10=" ",0,Z10))*100</f>
        <v>0</v>
      </c>
      <c r="AE4" t="s">
        <v>2</v>
      </c>
      <c r="AF4" t="s">
        <v>15</v>
      </c>
      <c r="AG4">
        <f>AG15/(AG7+IF(AG10=" ",0,AG10))*100</f>
        <v>37.5</v>
      </c>
      <c r="AH4">
        <f>AH15/(AG7+IF(AG10=" ",0,AG10))*100</f>
        <v>45</v>
      </c>
      <c r="AI4">
        <f>AI15/(AG7+IF(AG10=" ",0,AG10))*100</f>
        <v>12.5</v>
      </c>
      <c r="AJ4">
        <f>AJ15/(AG7+IF(AG10=" ",0,AG10))*100</f>
        <v>2.5</v>
      </c>
      <c r="AK4">
        <f>AK15/(AG7+IF(AG10=" ",0,AG10))*100</f>
        <v>2.5</v>
      </c>
      <c r="AL4">
        <f>AL15/(AL7+IF(AL10=" ",0,AL10))*100</f>
        <v>27.500000000000004</v>
      </c>
      <c r="AM4">
        <f>AM15/(AL7+IF(AL10=" ",0,AL10))*100</f>
        <v>55.00000000000001</v>
      </c>
      <c r="AN4">
        <f>AN15/(AL7+IF(AL10=" ",0,AL10))*100</f>
        <v>12.5</v>
      </c>
      <c r="AO4">
        <f>AO15/(AL7+IF(AL10=" ",0,AL10))*100</f>
        <v>2.5</v>
      </c>
      <c r="AP4">
        <f>AP15/(AL7+IF(AL10=" ",0,AL10))*100</f>
        <v>2.5</v>
      </c>
      <c r="AQ4" t="s">
        <v>2</v>
      </c>
      <c r="AR4">
        <f>SUBTOTAL(1,AR19:AR65504)</f>
        <v>40.5</v>
      </c>
      <c r="AS4" t="s">
        <v>2</v>
      </c>
    </row>
    <row r="5" spans="1:45" ht="12.75">
      <c r="A5" t="s">
        <v>2</v>
      </c>
      <c r="B5" t="s">
        <v>2</v>
      </c>
      <c r="C5" t="s">
        <v>2</v>
      </c>
      <c r="D5" t="s">
        <v>2</v>
      </c>
      <c r="E5" t="s">
        <v>2</v>
      </c>
      <c r="F5" t="s">
        <v>2</v>
      </c>
      <c r="G5" t="s">
        <v>2</v>
      </c>
      <c r="H5" t="s">
        <v>2</v>
      </c>
      <c r="I5" t="s">
        <v>2</v>
      </c>
      <c r="J5" t="s">
        <v>2</v>
      </c>
      <c r="K5" t="s">
        <v>2</v>
      </c>
      <c r="L5" t="s">
        <v>2</v>
      </c>
      <c r="M5" t="s">
        <v>2</v>
      </c>
      <c r="N5" t="s">
        <v>2</v>
      </c>
      <c r="O5" t="s">
        <v>2</v>
      </c>
      <c r="P5" t="s">
        <v>2</v>
      </c>
      <c r="Q5" t="s">
        <v>2</v>
      </c>
      <c r="R5" t="s">
        <v>2</v>
      </c>
      <c r="S5" t="s">
        <v>2</v>
      </c>
      <c r="T5" t="s">
        <v>2</v>
      </c>
      <c r="U5" t="s">
        <v>2</v>
      </c>
      <c r="V5" t="s">
        <v>2</v>
      </c>
      <c r="W5" t="s">
        <v>2</v>
      </c>
      <c r="X5" t="s">
        <v>2</v>
      </c>
      <c r="Y5" t="s">
        <v>2</v>
      </c>
      <c r="Z5" t="s">
        <v>2</v>
      </c>
      <c r="AA5" t="s">
        <v>2</v>
      </c>
      <c r="AB5" t="s">
        <v>2</v>
      </c>
      <c r="AC5" t="s">
        <v>2</v>
      </c>
      <c r="AD5" t="s">
        <v>2</v>
      </c>
      <c r="AE5" t="s">
        <v>2</v>
      </c>
      <c r="AF5" t="s">
        <v>2</v>
      </c>
      <c r="AG5" t="s">
        <v>2</v>
      </c>
      <c r="AH5" t="s">
        <v>2</v>
      </c>
      <c r="AI5" t="s">
        <v>2</v>
      </c>
      <c r="AJ5" t="s">
        <v>2</v>
      </c>
      <c r="AK5" t="s">
        <v>2</v>
      </c>
      <c r="AL5" t="s">
        <v>2</v>
      </c>
      <c r="AM5" t="s">
        <v>2</v>
      </c>
      <c r="AN5" t="s">
        <v>2</v>
      </c>
      <c r="AO5" t="s">
        <v>2</v>
      </c>
      <c r="AP5" t="s">
        <v>2</v>
      </c>
      <c r="AQ5" t="s">
        <v>2</v>
      </c>
      <c r="AR5" t="s">
        <v>2</v>
      </c>
      <c r="AS5" t="s">
        <v>2</v>
      </c>
    </row>
    <row r="6" spans="1:45" ht="12.75">
      <c r="A6" t="s">
        <v>2</v>
      </c>
      <c r="B6" t="s">
        <v>16</v>
      </c>
      <c r="C6" t="s">
        <v>17</v>
      </c>
      <c r="D6" t="s">
        <v>2</v>
      </c>
      <c r="E6" t="s">
        <v>2</v>
      </c>
      <c r="F6" t="s">
        <v>2</v>
      </c>
      <c r="G6" t="s">
        <v>16</v>
      </c>
      <c r="H6" t="s">
        <v>17</v>
      </c>
      <c r="I6" t="s">
        <v>2</v>
      </c>
      <c r="J6" t="s">
        <v>2</v>
      </c>
      <c r="K6" t="s">
        <v>2</v>
      </c>
      <c r="L6" t="s">
        <v>2</v>
      </c>
      <c r="M6" t="s">
        <v>16</v>
      </c>
      <c r="N6" t="s">
        <v>17</v>
      </c>
      <c r="O6" t="s">
        <v>2</v>
      </c>
      <c r="P6" t="s">
        <v>2</v>
      </c>
      <c r="Q6" t="s">
        <v>2</v>
      </c>
      <c r="R6" t="s">
        <v>2</v>
      </c>
      <c r="S6" t="s">
        <v>2</v>
      </c>
      <c r="T6" t="s">
        <v>16</v>
      </c>
      <c r="U6" t="s">
        <v>17</v>
      </c>
      <c r="V6" t="s">
        <v>2</v>
      </c>
      <c r="W6" t="s">
        <v>2</v>
      </c>
      <c r="X6" t="s">
        <v>2</v>
      </c>
      <c r="Y6" t="s">
        <v>2</v>
      </c>
      <c r="Z6" t="s">
        <v>17</v>
      </c>
      <c r="AA6" t="s">
        <v>2</v>
      </c>
      <c r="AB6" t="s">
        <v>2</v>
      </c>
      <c r="AC6" t="s">
        <v>2</v>
      </c>
      <c r="AD6" t="s">
        <v>2</v>
      </c>
      <c r="AE6" t="s">
        <v>2</v>
      </c>
      <c r="AF6" t="s">
        <v>16</v>
      </c>
      <c r="AG6" t="s">
        <v>17</v>
      </c>
      <c r="AH6" t="s">
        <v>2</v>
      </c>
      <c r="AI6" t="s">
        <v>2</v>
      </c>
      <c r="AJ6" t="s">
        <v>2</v>
      </c>
      <c r="AK6" t="s">
        <v>2</v>
      </c>
      <c r="AL6" t="s">
        <v>17</v>
      </c>
      <c r="AM6" t="s">
        <v>2</v>
      </c>
      <c r="AN6" t="s">
        <v>2</v>
      </c>
      <c r="AO6" t="s">
        <v>2</v>
      </c>
      <c r="AP6" t="s">
        <v>2</v>
      </c>
      <c r="AQ6" t="s">
        <v>2</v>
      </c>
      <c r="AR6" t="s">
        <v>2</v>
      </c>
      <c r="AS6" t="s">
        <v>2</v>
      </c>
    </row>
    <row r="7" spans="1:45" ht="12.75">
      <c r="A7" t="s">
        <v>2</v>
      </c>
      <c r="B7" t="s">
        <v>18</v>
      </c>
      <c r="C7">
        <f>SUM(C15,D15,E15)</f>
        <v>120</v>
      </c>
      <c r="D7" t="s">
        <v>2</v>
      </c>
      <c r="E7" t="s">
        <v>2</v>
      </c>
      <c r="F7" t="s">
        <v>2</v>
      </c>
      <c r="G7" t="s">
        <v>18</v>
      </c>
      <c r="H7">
        <f>SUM(H15,I15,J15,K15)</f>
        <v>120</v>
      </c>
      <c r="I7" t="s">
        <v>2</v>
      </c>
      <c r="J7" t="s">
        <v>2</v>
      </c>
      <c r="K7" t="s">
        <v>2</v>
      </c>
      <c r="L7" t="s">
        <v>2</v>
      </c>
      <c r="M7" t="s">
        <v>18</v>
      </c>
      <c r="N7">
        <f>SUM(N15,O15,P15,Q15,R15)</f>
        <v>120</v>
      </c>
      <c r="O7" t="s">
        <v>2</v>
      </c>
      <c r="P7" t="s">
        <v>2</v>
      </c>
      <c r="Q7" t="s">
        <v>2</v>
      </c>
      <c r="R7" t="s">
        <v>2</v>
      </c>
      <c r="S7" t="s">
        <v>2</v>
      </c>
      <c r="T7" t="s">
        <v>18</v>
      </c>
      <c r="U7">
        <f>SUM(U15,V15,W15,X15,Y15)</f>
        <v>120</v>
      </c>
      <c r="V7" t="s">
        <v>2</v>
      </c>
      <c r="W7" t="s">
        <v>2</v>
      </c>
      <c r="X7" t="s">
        <v>2</v>
      </c>
      <c r="Y7" t="s">
        <v>2</v>
      </c>
      <c r="Z7">
        <f>SUM(Z15,AA15,AB15,AC15,AD15)</f>
        <v>120</v>
      </c>
      <c r="AA7" t="s">
        <v>2</v>
      </c>
      <c r="AB7" t="s">
        <v>2</v>
      </c>
      <c r="AC7" t="s">
        <v>2</v>
      </c>
      <c r="AD7" t="s">
        <v>2</v>
      </c>
      <c r="AE7" t="s">
        <v>2</v>
      </c>
      <c r="AF7" t="s">
        <v>18</v>
      </c>
      <c r="AG7">
        <f>SUM(AG15,AH15,AI15,AJ15,AK15)</f>
        <v>120</v>
      </c>
      <c r="AH7" t="s">
        <v>2</v>
      </c>
      <c r="AI7" t="s">
        <v>2</v>
      </c>
      <c r="AJ7" t="s">
        <v>2</v>
      </c>
      <c r="AK7" t="s">
        <v>2</v>
      </c>
      <c r="AL7">
        <f>SUM(AL15,AM15,AN15,AO15,AP15)</f>
        <v>120</v>
      </c>
      <c r="AM7" t="s">
        <v>2</v>
      </c>
      <c r="AN7" t="s">
        <v>2</v>
      </c>
      <c r="AO7" t="s">
        <v>2</v>
      </c>
      <c r="AP7" t="s">
        <v>2</v>
      </c>
      <c r="AQ7" t="s">
        <v>2</v>
      </c>
      <c r="AR7" t="s">
        <v>2</v>
      </c>
      <c r="AS7" t="s">
        <v>2</v>
      </c>
    </row>
    <row r="8" spans="1:45" ht="12.75">
      <c r="A8" t="s">
        <v>2</v>
      </c>
      <c r="B8" t="s">
        <v>2</v>
      </c>
      <c r="C8" t="s">
        <v>2</v>
      </c>
      <c r="D8" t="s">
        <v>2</v>
      </c>
      <c r="E8" t="s">
        <v>2</v>
      </c>
      <c r="F8" t="s">
        <v>2</v>
      </c>
      <c r="G8" t="s">
        <v>2</v>
      </c>
      <c r="H8" t="s">
        <v>2</v>
      </c>
      <c r="I8" t="s">
        <v>2</v>
      </c>
      <c r="J8" t="s">
        <v>2</v>
      </c>
      <c r="K8" t="s">
        <v>2</v>
      </c>
      <c r="L8" t="s">
        <v>2</v>
      </c>
      <c r="M8" t="s">
        <v>2</v>
      </c>
      <c r="N8" t="s">
        <v>2</v>
      </c>
      <c r="O8" t="s">
        <v>2</v>
      </c>
      <c r="P8" t="s">
        <v>2</v>
      </c>
      <c r="Q8" t="s">
        <v>2</v>
      </c>
      <c r="R8" t="s">
        <v>2</v>
      </c>
      <c r="S8" t="s">
        <v>2</v>
      </c>
      <c r="T8" t="s">
        <v>2</v>
      </c>
      <c r="U8" t="s">
        <v>2</v>
      </c>
      <c r="V8" t="s">
        <v>2</v>
      </c>
      <c r="W8" t="s">
        <v>2</v>
      </c>
      <c r="X8" t="s">
        <v>2</v>
      </c>
      <c r="Y8" t="s">
        <v>2</v>
      </c>
      <c r="Z8" t="s">
        <v>2</v>
      </c>
      <c r="AA8" t="s">
        <v>2</v>
      </c>
      <c r="AB8" t="s">
        <v>2</v>
      </c>
      <c r="AC8" t="s">
        <v>2</v>
      </c>
      <c r="AD8" t="s">
        <v>2</v>
      </c>
      <c r="AE8" t="s">
        <v>2</v>
      </c>
      <c r="AF8" t="s">
        <v>2</v>
      </c>
      <c r="AG8" t="s">
        <v>2</v>
      </c>
      <c r="AH8" t="s">
        <v>2</v>
      </c>
      <c r="AI8" t="s">
        <v>2</v>
      </c>
      <c r="AJ8" t="s">
        <v>2</v>
      </c>
      <c r="AK8" t="s">
        <v>2</v>
      </c>
      <c r="AL8" t="s">
        <v>2</v>
      </c>
      <c r="AM8" t="s">
        <v>2</v>
      </c>
      <c r="AN8" t="s">
        <v>2</v>
      </c>
      <c r="AO8" t="s">
        <v>2</v>
      </c>
      <c r="AP8" t="s">
        <v>2</v>
      </c>
      <c r="AQ8" t="s">
        <v>2</v>
      </c>
      <c r="AR8" t="s">
        <v>2</v>
      </c>
      <c r="AS8" t="s">
        <v>2</v>
      </c>
    </row>
    <row r="9" spans="1:45" ht="12.75">
      <c r="A9" t="s">
        <v>2</v>
      </c>
      <c r="B9" t="s">
        <v>2</v>
      </c>
      <c r="C9" t="s">
        <v>19</v>
      </c>
      <c r="D9" t="s">
        <v>2</v>
      </c>
      <c r="E9" t="s">
        <v>2</v>
      </c>
      <c r="F9" t="s">
        <v>2</v>
      </c>
      <c r="G9" t="s">
        <v>2</v>
      </c>
      <c r="H9" t="s">
        <v>19</v>
      </c>
      <c r="I9" t="s">
        <v>2</v>
      </c>
      <c r="J9" t="s">
        <v>2</v>
      </c>
      <c r="K9" t="s">
        <v>2</v>
      </c>
      <c r="L9" t="s">
        <v>2</v>
      </c>
      <c r="M9" t="s">
        <v>2</v>
      </c>
      <c r="N9" t="s">
        <v>19</v>
      </c>
      <c r="O9" t="s">
        <v>2</v>
      </c>
      <c r="P9" t="s">
        <v>2</v>
      </c>
      <c r="Q9" t="s">
        <v>2</v>
      </c>
      <c r="R9" t="s">
        <v>2</v>
      </c>
      <c r="S9" t="s">
        <v>2</v>
      </c>
      <c r="T9" t="s">
        <v>2</v>
      </c>
      <c r="U9" t="s">
        <v>19</v>
      </c>
      <c r="V9" t="s">
        <v>2</v>
      </c>
      <c r="W9" t="s">
        <v>2</v>
      </c>
      <c r="X9" t="s">
        <v>2</v>
      </c>
      <c r="Y9" t="s">
        <v>2</v>
      </c>
      <c r="Z9" t="s">
        <v>19</v>
      </c>
      <c r="AA9" t="s">
        <v>2</v>
      </c>
      <c r="AB9" t="s">
        <v>2</v>
      </c>
      <c r="AC9" t="s">
        <v>2</v>
      </c>
      <c r="AD9" t="s">
        <v>2</v>
      </c>
      <c r="AE9" t="s">
        <v>2</v>
      </c>
      <c r="AF9" t="s">
        <v>2</v>
      </c>
      <c r="AG9" t="s">
        <v>19</v>
      </c>
      <c r="AH9" t="s">
        <v>2</v>
      </c>
      <c r="AI9" t="s">
        <v>2</v>
      </c>
      <c r="AJ9" t="s">
        <v>2</v>
      </c>
      <c r="AK9" t="s">
        <v>2</v>
      </c>
      <c r="AL9" t="s">
        <v>19</v>
      </c>
      <c r="AM9" t="s">
        <v>2</v>
      </c>
      <c r="AN9" t="s">
        <v>2</v>
      </c>
      <c r="AO9" t="s">
        <v>2</v>
      </c>
      <c r="AP9" t="s">
        <v>2</v>
      </c>
      <c r="AQ9" t="s">
        <v>2</v>
      </c>
      <c r="AR9" t="s">
        <v>2</v>
      </c>
      <c r="AS9" t="s">
        <v>2</v>
      </c>
    </row>
    <row r="10" spans="1:45" ht="12.75">
      <c r="A10" t="s">
        <v>2</v>
      </c>
      <c r="B10" t="s">
        <v>2</v>
      </c>
      <c r="C10">
        <f>SUM((C7)*(-1),A2)</f>
        <v>0</v>
      </c>
      <c r="D10" t="s">
        <v>2</v>
      </c>
      <c r="E10" t="s">
        <v>2</v>
      </c>
      <c r="F10" t="s">
        <v>2</v>
      </c>
      <c r="G10" t="s">
        <v>2</v>
      </c>
      <c r="H10">
        <f>SUM((H7)*(-1),A2)</f>
        <v>0</v>
      </c>
      <c r="I10" t="s">
        <v>2</v>
      </c>
      <c r="J10" t="s">
        <v>2</v>
      </c>
      <c r="K10" t="s">
        <v>2</v>
      </c>
      <c r="L10" t="s">
        <v>2</v>
      </c>
      <c r="M10" t="s">
        <v>2</v>
      </c>
      <c r="N10">
        <f>SUM((N7)*(-1),A2)</f>
        <v>0</v>
      </c>
      <c r="O10" t="s">
        <v>2</v>
      </c>
      <c r="P10" t="s">
        <v>2</v>
      </c>
      <c r="Q10" t="s">
        <v>2</v>
      </c>
      <c r="R10" t="s">
        <v>2</v>
      </c>
      <c r="S10" t="s">
        <v>2</v>
      </c>
      <c r="T10" t="s">
        <v>2</v>
      </c>
      <c r="U10">
        <f>SUM((U7)*(-1),A2)</f>
        <v>0</v>
      </c>
      <c r="V10" t="s">
        <v>2</v>
      </c>
      <c r="W10" t="s">
        <v>2</v>
      </c>
      <c r="X10" t="s">
        <v>2</v>
      </c>
      <c r="Y10" t="s">
        <v>2</v>
      </c>
      <c r="Z10">
        <f>SUM((Z7)*(-1),A2)</f>
        <v>0</v>
      </c>
      <c r="AA10" t="s">
        <v>2</v>
      </c>
      <c r="AB10" t="s">
        <v>2</v>
      </c>
      <c r="AC10" t="s">
        <v>2</v>
      </c>
      <c r="AD10" t="s">
        <v>2</v>
      </c>
      <c r="AE10" t="s">
        <v>2</v>
      </c>
      <c r="AF10" t="s">
        <v>2</v>
      </c>
      <c r="AG10">
        <f>SUM((AG7)*(-1),A2)</f>
        <v>0</v>
      </c>
      <c r="AH10" t="s">
        <v>2</v>
      </c>
      <c r="AI10" t="s">
        <v>2</v>
      </c>
      <c r="AJ10" t="s">
        <v>2</v>
      </c>
      <c r="AK10" t="s">
        <v>2</v>
      </c>
      <c r="AL10">
        <f>SUM((AL7)*(-1),A2)</f>
        <v>0</v>
      </c>
      <c r="AM10" t="s">
        <v>2</v>
      </c>
      <c r="AN10" t="s">
        <v>2</v>
      </c>
      <c r="AO10" t="s">
        <v>2</v>
      </c>
      <c r="AP10" t="s">
        <v>2</v>
      </c>
      <c r="AQ10" t="s">
        <v>2</v>
      </c>
      <c r="AR10" t="s">
        <v>2</v>
      </c>
      <c r="AS10" t="s">
        <v>2</v>
      </c>
    </row>
    <row r="11" spans="1:45" ht="12.75">
      <c r="A11" t="s">
        <v>2</v>
      </c>
      <c r="B11" t="s">
        <v>2</v>
      </c>
      <c r="C11" t="s">
        <v>20</v>
      </c>
      <c r="D11" t="s">
        <v>2</v>
      </c>
      <c r="E11" t="s">
        <v>2</v>
      </c>
      <c r="F11" t="s">
        <v>2</v>
      </c>
      <c r="G11" t="s">
        <v>2</v>
      </c>
      <c r="H11" t="s">
        <v>20</v>
      </c>
      <c r="I11" t="s">
        <v>2</v>
      </c>
      <c r="J11" t="s">
        <v>2</v>
      </c>
      <c r="K11" t="s">
        <v>2</v>
      </c>
      <c r="L11" t="s">
        <v>2</v>
      </c>
      <c r="M11" t="s">
        <v>2</v>
      </c>
      <c r="N11" t="s">
        <v>20</v>
      </c>
      <c r="O11" t="s">
        <v>2</v>
      </c>
      <c r="P11" t="s">
        <v>2</v>
      </c>
      <c r="Q11" t="s">
        <v>2</v>
      </c>
      <c r="R11" t="s">
        <v>2</v>
      </c>
      <c r="S11" t="s">
        <v>2</v>
      </c>
      <c r="T11" t="s">
        <v>2</v>
      </c>
      <c r="U11" t="s">
        <v>20</v>
      </c>
      <c r="V11" t="s">
        <v>2</v>
      </c>
      <c r="W11" t="s">
        <v>2</v>
      </c>
      <c r="X11" t="s">
        <v>2</v>
      </c>
      <c r="Y11" t="s">
        <v>2</v>
      </c>
      <c r="Z11" t="s">
        <v>20</v>
      </c>
      <c r="AA11" t="s">
        <v>2</v>
      </c>
      <c r="AB11" t="s">
        <v>2</v>
      </c>
      <c r="AC11" t="s">
        <v>2</v>
      </c>
      <c r="AD11" t="s">
        <v>2</v>
      </c>
      <c r="AE11" t="s">
        <v>2</v>
      </c>
      <c r="AF11" t="s">
        <v>2</v>
      </c>
      <c r="AG11" t="s">
        <v>20</v>
      </c>
      <c r="AH11" t="s">
        <v>2</v>
      </c>
      <c r="AI11" t="s">
        <v>2</v>
      </c>
      <c r="AJ11" t="s">
        <v>2</v>
      </c>
      <c r="AK11" t="s">
        <v>2</v>
      </c>
      <c r="AL11" t="s">
        <v>20</v>
      </c>
      <c r="AM11" t="s">
        <v>2</v>
      </c>
      <c r="AN11" t="s">
        <v>2</v>
      </c>
      <c r="AO11" t="s">
        <v>2</v>
      </c>
      <c r="AP11" t="s">
        <v>2</v>
      </c>
      <c r="AQ11" t="s">
        <v>2</v>
      </c>
      <c r="AR11" t="s">
        <v>2</v>
      </c>
      <c r="AS11" t="s">
        <v>2</v>
      </c>
    </row>
    <row r="12" spans="1:45" ht="12.75">
      <c r="A12" t="s">
        <v>2</v>
      </c>
      <c r="B12" t="s">
        <v>2</v>
      </c>
      <c r="C12">
        <f>C10/(C7+C10)*100</f>
        <v>0</v>
      </c>
      <c r="D12" t="s">
        <v>2</v>
      </c>
      <c r="E12" t="s">
        <v>2</v>
      </c>
      <c r="F12" t="s">
        <v>2</v>
      </c>
      <c r="G12" t="s">
        <v>2</v>
      </c>
      <c r="H12">
        <f>H10/(H7+H10)*100</f>
        <v>0</v>
      </c>
      <c r="I12" t="s">
        <v>2</v>
      </c>
      <c r="J12" t="s">
        <v>2</v>
      </c>
      <c r="K12" t="s">
        <v>2</v>
      </c>
      <c r="L12" t="s">
        <v>2</v>
      </c>
      <c r="M12" t="s">
        <v>2</v>
      </c>
      <c r="N12">
        <f>N10/(N7+N10)*100</f>
        <v>0</v>
      </c>
      <c r="O12" t="s">
        <v>2</v>
      </c>
      <c r="P12" t="s">
        <v>2</v>
      </c>
      <c r="Q12" t="s">
        <v>2</v>
      </c>
      <c r="R12" t="s">
        <v>2</v>
      </c>
      <c r="S12" t="s">
        <v>2</v>
      </c>
      <c r="T12" t="s">
        <v>2</v>
      </c>
      <c r="U12">
        <f>U10/(U7+U10)*100</f>
        <v>0</v>
      </c>
      <c r="V12" t="s">
        <v>2</v>
      </c>
      <c r="W12" t="s">
        <v>2</v>
      </c>
      <c r="X12" t="s">
        <v>2</v>
      </c>
      <c r="Y12" t="s">
        <v>2</v>
      </c>
      <c r="Z12">
        <f>Z10/(Z7+Z10)*100</f>
        <v>0</v>
      </c>
      <c r="AA12" t="s">
        <v>2</v>
      </c>
      <c r="AB12" t="s">
        <v>2</v>
      </c>
      <c r="AC12" t="s">
        <v>2</v>
      </c>
      <c r="AD12" t="s">
        <v>2</v>
      </c>
      <c r="AE12" t="s">
        <v>2</v>
      </c>
      <c r="AF12" t="s">
        <v>2</v>
      </c>
      <c r="AG12">
        <f>AG10/(AG7+AG10)*100</f>
        <v>0</v>
      </c>
      <c r="AH12" t="s">
        <v>2</v>
      </c>
      <c r="AI12" t="s">
        <v>2</v>
      </c>
      <c r="AJ12" t="s">
        <v>2</v>
      </c>
      <c r="AK12" t="s">
        <v>2</v>
      </c>
      <c r="AL12">
        <f>AL10/(AL7+AL10)*100</f>
        <v>0</v>
      </c>
      <c r="AM12" t="s">
        <v>2</v>
      </c>
      <c r="AN12" t="s">
        <v>2</v>
      </c>
      <c r="AO12" t="s">
        <v>2</v>
      </c>
      <c r="AP12" t="s">
        <v>2</v>
      </c>
      <c r="AQ12" t="s">
        <v>2</v>
      </c>
      <c r="AR12" t="s">
        <v>2</v>
      </c>
      <c r="AS12" t="s">
        <v>2</v>
      </c>
    </row>
    <row r="13" spans="1:45" ht="12.75">
      <c r="A13" t="s">
        <v>2</v>
      </c>
      <c r="B13" t="s">
        <v>2</v>
      </c>
      <c r="C13" t="s">
        <v>2</v>
      </c>
      <c r="D13" t="s">
        <v>2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  <c r="S13" t="s">
        <v>2</v>
      </c>
      <c r="T13" t="s">
        <v>2</v>
      </c>
      <c r="U13" t="s">
        <v>2</v>
      </c>
      <c r="V13" t="s">
        <v>2</v>
      </c>
      <c r="W13" t="s">
        <v>2</v>
      </c>
      <c r="X13" t="s">
        <v>2</v>
      </c>
      <c r="Y13" t="s">
        <v>2</v>
      </c>
      <c r="Z13" t="s">
        <v>2</v>
      </c>
      <c r="AA13" t="s">
        <v>2</v>
      </c>
      <c r="AB13" t="s">
        <v>2</v>
      </c>
      <c r="AC13" t="s">
        <v>2</v>
      </c>
      <c r="AD13" t="s">
        <v>2</v>
      </c>
      <c r="AE13" t="s">
        <v>2</v>
      </c>
      <c r="AF13" t="s">
        <v>2</v>
      </c>
      <c r="AG13" t="s">
        <v>2</v>
      </c>
      <c r="AH13" t="s">
        <v>2</v>
      </c>
      <c r="AI13" t="s">
        <v>2</v>
      </c>
      <c r="AJ13" t="s">
        <v>2</v>
      </c>
      <c r="AK13" t="s">
        <v>2</v>
      </c>
      <c r="AL13" t="s">
        <v>2</v>
      </c>
      <c r="AM13" t="s">
        <v>2</v>
      </c>
      <c r="AN13" t="s">
        <v>2</v>
      </c>
      <c r="AO13" t="s">
        <v>2</v>
      </c>
      <c r="AP13" t="s">
        <v>2</v>
      </c>
      <c r="AQ13" t="s">
        <v>2</v>
      </c>
      <c r="AR13" t="s">
        <v>2</v>
      </c>
      <c r="AS13" t="s">
        <v>2</v>
      </c>
    </row>
    <row r="14" spans="1:45" ht="12.75">
      <c r="A14" t="s">
        <v>2</v>
      </c>
      <c r="B14" t="s">
        <v>2</v>
      </c>
      <c r="C14" t="s">
        <v>21</v>
      </c>
      <c r="D14" t="s">
        <v>21</v>
      </c>
      <c r="E14" t="s">
        <v>21</v>
      </c>
      <c r="F14" t="s">
        <v>2</v>
      </c>
      <c r="G14" t="s">
        <v>2</v>
      </c>
      <c r="H14" t="s">
        <v>21</v>
      </c>
      <c r="I14" t="s">
        <v>21</v>
      </c>
      <c r="J14" t="s">
        <v>21</v>
      </c>
      <c r="K14" t="s">
        <v>21</v>
      </c>
      <c r="L14" t="s">
        <v>2</v>
      </c>
      <c r="M14" t="s">
        <v>2</v>
      </c>
      <c r="N14" t="s">
        <v>21</v>
      </c>
      <c r="O14" t="s">
        <v>21</v>
      </c>
      <c r="P14" t="s">
        <v>21</v>
      </c>
      <c r="Q14" t="s">
        <v>21</v>
      </c>
      <c r="R14" t="s">
        <v>21</v>
      </c>
      <c r="S14" t="s">
        <v>2</v>
      </c>
      <c r="T14" t="s">
        <v>2</v>
      </c>
      <c r="U14" t="s">
        <v>21</v>
      </c>
      <c r="V14" t="s">
        <v>21</v>
      </c>
      <c r="W14" t="s">
        <v>21</v>
      </c>
      <c r="X14" t="s">
        <v>21</v>
      </c>
      <c r="Y14" t="s">
        <v>21</v>
      </c>
      <c r="Z14" t="s">
        <v>21</v>
      </c>
      <c r="AA14" t="s">
        <v>21</v>
      </c>
      <c r="AB14" t="s">
        <v>21</v>
      </c>
      <c r="AC14" t="s">
        <v>21</v>
      </c>
      <c r="AD14" t="s">
        <v>21</v>
      </c>
      <c r="AE14" t="s">
        <v>2</v>
      </c>
      <c r="AF14" t="s">
        <v>2</v>
      </c>
      <c r="AG14" t="s">
        <v>21</v>
      </c>
      <c r="AH14" t="s">
        <v>21</v>
      </c>
      <c r="AI14" t="s">
        <v>21</v>
      </c>
      <c r="AJ14" t="s">
        <v>21</v>
      </c>
      <c r="AK14" t="s">
        <v>21</v>
      </c>
      <c r="AL14" t="s">
        <v>21</v>
      </c>
      <c r="AM14" t="s">
        <v>21</v>
      </c>
      <c r="AN14" t="s">
        <v>21</v>
      </c>
      <c r="AO14" t="s">
        <v>21</v>
      </c>
      <c r="AP14" t="s">
        <v>21</v>
      </c>
      <c r="AQ14" t="s">
        <v>2</v>
      </c>
      <c r="AR14" t="s">
        <v>2</v>
      </c>
      <c r="AS14" t="s">
        <v>2</v>
      </c>
    </row>
    <row r="15" spans="1:45" ht="12.75">
      <c r="A15" t="s">
        <v>2</v>
      </c>
      <c r="B15" t="s">
        <v>2</v>
      </c>
      <c r="C15">
        <f>SUBTOTAL(9,C19:C65515)</f>
        <v>18</v>
      </c>
      <c r="D15">
        <f>SUBTOTAL(9,D19:D65515)</f>
        <v>93</v>
      </c>
      <c r="E15">
        <f>SUBTOTAL(9,E19:E65515)</f>
        <v>9</v>
      </c>
      <c r="F15" t="s">
        <v>2</v>
      </c>
      <c r="G15" t="s">
        <v>2</v>
      </c>
      <c r="H15">
        <f>SUBTOTAL(9,H19:H65515)</f>
        <v>3</v>
      </c>
      <c r="I15">
        <f>SUBTOTAL(9,I19:I65515)</f>
        <v>15</v>
      </c>
      <c r="J15">
        <f>SUBTOTAL(9,J19:J65515)</f>
        <v>60</v>
      </c>
      <c r="K15">
        <f>SUBTOTAL(9,K19:K65515)</f>
        <v>42</v>
      </c>
      <c r="L15" t="s">
        <v>2</v>
      </c>
      <c r="M15" t="s">
        <v>2</v>
      </c>
      <c r="N15">
        <f>SUBTOTAL(9,N19:N65515)</f>
        <v>18</v>
      </c>
      <c r="O15">
        <f>SUBTOTAL(9,O19:O65515)</f>
        <v>57</v>
      </c>
      <c r="P15">
        <f>SUBTOTAL(9,P19:P65515)</f>
        <v>39</v>
      </c>
      <c r="Q15">
        <f>SUBTOTAL(9,Q19:Q65515)</f>
        <v>6</v>
      </c>
      <c r="R15">
        <f>SUBTOTAL(9,R19:R65515)</f>
        <v>0</v>
      </c>
      <c r="S15" t="s">
        <v>2</v>
      </c>
      <c r="T15" t="s">
        <v>2</v>
      </c>
      <c r="U15">
        <f>SUBTOTAL(9,U19:U65515)</f>
        <v>15</v>
      </c>
      <c r="V15">
        <f>SUBTOTAL(9,V19:V65515)</f>
        <v>78</v>
      </c>
      <c r="W15">
        <f>SUBTOTAL(9,W19:W65515)</f>
        <v>24</v>
      </c>
      <c r="X15">
        <f>SUBTOTAL(9,X19:X65515)</f>
        <v>3</v>
      </c>
      <c r="Y15">
        <f>SUBTOTAL(9,Y19:Y65515)</f>
        <v>0</v>
      </c>
      <c r="Z15">
        <f>SUBTOTAL(9,Z19:Z65515)</f>
        <v>6</v>
      </c>
      <c r="AA15">
        <f>SUBTOTAL(9,AA19:AA65515)</f>
        <v>75</v>
      </c>
      <c r="AB15">
        <f>SUBTOTAL(9,AB19:AB65515)</f>
        <v>36</v>
      </c>
      <c r="AC15">
        <f>SUBTOTAL(9,AC19:AC65515)</f>
        <v>3</v>
      </c>
      <c r="AD15">
        <f>SUBTOTAL(9,AD19:AD65515)</f>
        <v>0</v>
      </c>
      <c r="AE15" t="s">
        <v>2</v>
      </c>
      <c r="AF15" t="s">
        <v>2</v>
      </c>
      <c r="AG15">
        <f>SUBTOTAL(9,AG19:AG65515)</f>
        <v>45</v>
      </c>
      <c r="AH15">
        <f>SUBTOTAL(9,AH19:AH65515)</f>
        <v>54</v>
      </c>
      <c r="AI15">
        <f>SUBTOTAL(9,AI19:AI65515)</f>
        <v>15</v>
      </c>
      <c r="AJ15">
        <f>SUBTOTAL(9,AJ19:AJ65515)</f>
        <v>3</v>
      </c>
      <c r="AK15">
        <f>SUBTOTAL(9,AK19:AK65515)</f>
        <v>3</v>
      </c>
      <c r="AL15">
        <f>SUBTOTAL(9,AL19:AL65515)</f>
        <v>33</v>
      </c>
      <c r="AM15">
        <f>SUBTOTAL(9,AM19:AM65515)</f>
        <v>66</v>
      </c>
      <c r="AN15">
        <f>SUBTOTAL(9,AN19:AN65515)</f>
        <v>15</v>
      </c>
      <c r="AO15">
        <f>SUBTOTAL(9,AO19:AO65515)</f>
        <v>3</v>
      </c>
      <c r="AP15">
        <f>SUBTOTAL(9,AP19:AP65515)</f>
        <v>3</v>
      </c>
      <c r="AQ15" t="s">
        <v>2</v>
      </c>
      <c r="AR15" t="s">
        <v>2</v>
      </c>
      <c r="AS15" t="s">
        <v>2</v>
      </c>
    </row>
    <row r="16" spans="1:45" ht="12.75">
      <c r="A16" t="s">
        <v>2</v>
      </c>
      <c r="B16" t="s">
        <v>2</v>
      </c>
      <c r="C16" t="s">
        <v>2</v>
      </c>
      <c r="D16" t="s">
        <v>2</v>
      </c>
      <c r="E16" t="s">
        <v>2</v>
      </c>
      <c r="F16" t="s">
        <v>2</v>
      </c>
      <c r="G16" t="s">
        <v>2</v>
      </c>
      <c r="H16" t="s">
        <v>2</v>
      </c>
      <c r="I16" t="s">
        <v>2</v>
      </c>
      <c r="J16" t="s">
        <v>2</v>
      </c>
      <c r="K16" t="s">
        <v>2</v>
      </c>
      <c r="L16" t="s">
        <v>2</v>
      </c>
      <c r="M16" t="s">
        <v>2</v>
      </c>
      <c r="N16" t="s">
        <v>2</v>
      </c>
      <c r="O16" t="s">
        <v>2</v>
      </c>
      <c r="P16" t="s">
        <v>2</v>
      </c>
      <c r="Q16" t="s">
        <v>2</v>
      </c>
      <c r="R16" t="s">
        <v>2</v>
      </c>
      <c r="S16" t="s">
        <v>2</v>
      </c>
      <c r="T16" t="s">
        <v>2</v>
      </c>
      <c r="U16" t="s">
        <v>2</v>
      </c>
      <c r="V16" t="s">
        <v>2</v>
      </c>
      <c r="W16" t="s">
        <v>2</v>
      </c>
      <c r="X16" t="s">
        <v>2</v>
      </c>
      <c r="Y16" t="s">
        <v>2</v>
      </c>
      <c r="Z16" t="s">
        <v>2</v>
      </c>
      <c r="AA16" t="s">
        <v>2</v>
      </c>
      <c r="AB16" t="s">
        <v>2</v>
      </c>
      <c r="AC16" t="s">
        <v>2</v>
      </c>
      <c r="AD16" t="s">
        <v>2</v>
      </c>
      <c r="AE16" t="s">
        <v>2</v>
      </c>
      <c r="AF16" t="s">
        <v>2</v>
      </c>
      <c r="AG16" t="s">
        <v>2</v>
      </c>
      <c r="AH16" t="s">
        <v>2</v>
      </c>
      <c r="AI16" t="s">
        <v>2</v>
      </c>
      <c r="AJ16" t="s">
        <v>2</v>
      </c>
      <c r="AK16" t="s">
        <v>2</v>
      </c>
      <c r="AL16" t="s">
        <v>2</v>
      </c>
      <c r="AM16" t="s">
        <v>2</v>
      </c>
      <c r="AN16" t="s">
        <v>2</v>
      </c>
      <c r="AO16" t="s">
        <v>2</v>
      </c>
      <c r="AP16" t="s">
        <v>2</v>
      </c>
      <c r="AQ16" t="s">
        <v>2</v>
      </c>
      <c r="AR16" t="s">
        <v>2</v>
      </c>
      <c r="AS16" t="s">
        <v>2</v>
      </c>
    </row>
    <row r="17" spans="1:45" ht="12.75">
      <c r="A17" t="s">
        <v>2</v>
      </c>
      <c r="B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57</v>
      </c>
      <c r="V17" t="s">
        <v>2</v>
      </c>
      <c r="W17" t="s">
        <v>2</v>
      </c>
      <c r="X17" t="s">
        <v>2</v>
      </c>
      <c r="Y17" t="s">
        <v>2</v>
      </c>
      <c r="Z17" t="s">
        <v>58</v>
      </c>
      <c r="AA17" t="s">
        <v>2</v>
      </c>
      <c r="AB17" t="s">
        <v>2</v>
      </c>
      <c r="AC17" t="s">
        <v>2</v>
      </c>
      <c r="AD17" t="s">
        <v>2</v>
      </c>
      <c r="AE17" t="s">
        <v>2</v>
      </c>
      <c r="AF17" t="s">
        <v>2</v>
      </c>
      <c r="AG17" t="s">
        <v>64</v>
      </c>
      <c r="AH17" t="s">
        <v>2</v>
      </c>
      <c r="AI17" t="s">
        <v>2</v>
      </c>
      <c r="AJ17" t="s">
        <v>2</v>
      </c>
      <c r="AK17" t="s">
        <v>2</v>
      </c>
      <c r="AL17" t="s">
        <v>66</v>
      </c>
      <c r="AM17" t="s">
        <v>2</v>
      </c>
      <c r="AN17" t="s">
        <v>2</v>
      </c>
      <c r="AO17" t="s">
        <v>2</v>
      </c>
      <c r="AP17" t="s">
        <v>2</v>
      </c>
      <c r="AQ17" t="s">
        <v>2</v>
      </c>
      <c r="AR17" t="s">
        <v>2</v>
      </c>
      <c r="AS17" t="s">
        <v>2</v>
      </c>
    </row>
    <row r="18" spans="1:49" s="8" customFormat="1" ht="12.75">
      <c r="A18" s="8" t="s">
        <v>22</v>
      </c>
      <c r="B18" s="8" t="s">
        <v>46</v>
      </c>
      <c r="C18" s="8" t="s">
        <v>47</v>
      </c>
      <c r="D18" s="8" t="s">
        <v>48</v>
      </c>
      <c r="E18" s="8" t="s">
        <v>49</v>
      </c>
      <c r="F18" s="8" t="s">
        <v>2</v>
      </c>
      <c r="G18" s="8" t="s">
        <v>50</v>
      </c>
      <c r="H18" s="8" t="s">
        <v>51</v>
      </c>
      <c r="I18" s="9" t="s">
        <v>52</v>
      </c>
      <c r="J18" s="9" t="s">
        <v>53</v>
      </c>
      <c r="K18" s="8" t="s">
        <v>54</v>
      </c>
      <c r="L18" s="8" t="s">
        <v>2</v>
      </c>
      <c r="M18" s="8" t="s">
        <v>55</v>
      </c>
      <c r="N18" s="8" t="s">
        <v>23</v>
      </c>
      <c r="O18" s="8" t="s">
        <v>24</v>
      </c>
      <c r="P18" s="8" t="s">
        <v>56</v>
      </c>
      <c r="Q18" s="8" t="s">
        <v>25</v>
      </c>
      <c r="R18" s="8" t="s">
        <v>26</v>
      </c>
      <c r="S18" s="8" t="s">
        <v>2</v>
      </c>
      <c r="T18" s="8" t="s">
        <v>69</v>
      </c>
      <c r="U18" s="8" t="s">
        <v>59</v>
      </c>
      <c r="V18" s="8" t="s">
        <v>60</v>
      </c>
      <c r="W18" s="8" t="s">
        <v>61</v>
      </c>
      <c r="X18" s="8" t="s">
        <v>62</v>
      </c>
      <c r="Y18" s="8" t="s">
        <v>63</v>
      </c>
      <c r="Z18" s="8" t="s">
        <v>59</v>
      </c>
      <c r="AA18" s="8" t="s">
        <v>60</v>
      </c>
      <c r="AB18" s="8" t="s">
        <v>61</v>
      </c>
      <c r="AC18" s="8" t="s">
        <v>62</v>
      </c>
      <c r="AD18" s="8" t="s">
        <v>63</v>
      </c>
      <c r="AE18" s="8" t="s">
        <v>2</v>
      </c>
      <c r="AF18" s="8" t="s">
        <v>65</v>
      </c>
      <c r="AG18" s="8" t="s">
        <v>59</v>
      </c>
      <c r="AH18" s="8" t="s">
        <v>60</v>
      </c>
      <c r="AI18" s="8" t="s">
        <v>61</v>
      </c>
      <c r="AJ18" s="8" t="s">
        <v>62</v>
      </c>
      <c r="AK18" s="8" t="s">
        <v>63</v>
      </c>
      <c r="AL18" s="8" t="s">
        <v>59</v>
      </c>
      <c r="AM18" s="8" t="s">
        <v>60</v>
      </c>
      <c r="AN18" s="8" t="s">
        <v>61</v>
      </c>
      <c r="AO18" s="8" t="s">
        <v>62</v>
      </c>
      <c r="AP18" s="8" t="s">
        <v>63</v>
      </c>
      <c r="AQ18" s="8" t="s">
        <v>2</v>
      </c>
      <c r="AR18" s="8" t="s">
        <v>67</v>
      </c>
      <c r="AS18" s="8" t="s">
        <v>2</v>
      </c>
      <c r="AU18" s="8" t="s">
        <v>22</v>
      </c>
      <c r="AV18" s="8" t="s">
        <v>70</v>
      </c>
      <c r="AW18" s="8" t="s">
        <v>71</v>
      </c>
    </row>
    <row r="19" spans="1:49" ht="12.75">
      <c r="A19">
        <v>1</v>
      </c>
      <c r="B19" t="s">
        <v>2</v>
      </c>
      <c r="C19">
        <v>1</v>
      </c>
      <c r="D19" t="s">
        <v>2</v>
      </c>
      <c r="E19" t="s">
        <v>2</v>
      </c>
      <c r="F19" t="s">
        <v>2</v>
      </c>
      <c r="G19" t="s">
        <v>2</v>
      </c>
      <c r="H19" t="s">
        <v>2</v>
      </c>
      <c r="I19" t="s">
        <v>2</v>
      </c>
      <c r="J19">
        <v>1</v>
      </c>
      <c r="K19" t="s">
        <v>2</v>
      </c>
      <c r="L19" t="s">
        <v>2</v>
      </c>
      <c r="M19" t="s">
        <v>2</v>
      </c>
      <c r="N19" t="s">
        <v>2</v>
      </c>
      <c r="O19" t="s">
        <v>2</v>
      </c>
      <c r="P19">
        <v>1</v>
      </c>
      <c r="Q19" t="s">
        <v>2</v>
      </c>
      <c r="R19" t="s">
        <v>2</v>
      </c>
      <c r="S19" t="s">
        <v>2</v>
      </c>
      <c r="T19" t="s">
        <v>2</v>
      </c>
      <c r="U19" t="s">
        <v>2</v>
      </c>
      <c r="V19">
        <v>1</v>
      </c>
      <c r="W19" t="s">
        <v>2</v>
      </c>
      <c r="X19" t="s">
        <v>2</v>
      </c>
      <c r="Y19" t="s">
        <v>2</v>
      </c>
      <c r="Z19" t="s">
        <v>2</v>
      </c>
      <c r="AA19">
        <v>1</v>
      </c>
      <c r="AB19" t="s">
        <v>2</v>
      </c>
      <c r="AC19" t="s">
        <v>2</v>
      </c>
      <c r="AD19" t="s">
        <v>2</v>
      </c>
      <c r="AE19" t="s">
        <v>2</v>
      </c>
      <c r="AF19" t="s">
        <v>2</v>
      </c>
      <c r="AG19" t="s">
        <v>2</v>
      </c>
      <c r="AH19">
        <v>1</v>
      </c>
      <c r="AI19" t="s">
        <v>2</v>
      </c>
      <c r="AJ19" t="s">
        <v>2</v>
      </c>
      <c r="AK19" t="s">
        <v>2</v>
      </c>
      <c r="AL19" t="s">
        <v>2</v>
      </c>
      <c r="AM19">
        <v>1</v>
      </c>
      <c r="AN19" t="s">
        <v>2</v>
      </c>
      <c r="AO19" t="s">
        <v>2</v>
      </c>
      <c r="AP19" t="s">
        <v>2</v>
      </c>
      <c r="AQ19" t="s">
        <v>2</v>
      </c>
      <c r="AR19">
        <v>18</v>
      </c>
      <c r="AS19" t="s">
        <v>2</v>
      </c>
      <c r="AU19">
        <v>1</v>
      </c>
      <c r="AV19" s="7">
        <v>39898.95263888889</v>
      </c>
      <c r="AW19">
        <v>122</v>
      </c>
    </row>
    <row r="20" spans="1:49" ht="12.75">
      <c r="A20">
        <v>2</v>
      </c>
      <c r="B20" t="s">
        <v>2</v>
      </c>
      <c r="C20">
        <v>1</v>
      </c>
      <c r="D20" t="s">
        <v>2</v>
      </c>
      <c r="E20" t="s">
        <v>2</v>
      </c>
      <c r="F20" t="s">
        <v>2</v>
      </c>
      <c r="G20" t="s">
        <v>2</v>
      </c>
      <c r="H20" t="s">
        <v>2</v>
      </c>
      <c r="I20" t="s">
        <v>2</v>
      </c>
      <c r="J20">
        <v>1</v>
      </c>
      <c r="K20" t="s">
        <v>2</v>
      </c>
      <c r="L20" t="s">
        <v>2</v>
      </c>
      <c r="M20" t="s">
        <v>2</v>
      </c>
      <c r="N20" t="s">
        <v>2</v>
      </c>
      <c r="O20">
        <v>1</v>
      </c>
      <c r="P20" t="s">
        <v>2</v>
      </c>
      <c r="Q20" t="s">
        <v>2</v>
      </c>
      <c r="R20" t="s">
        <v>2</v>
      </c>
      <c r="S20" t="s">
        <v>2</v>
      </c>
      <c r="T20" t="s">
        <v>2</v>
      </c>
      <c r="U20" t="s">
        <v>2</v>
      </c>
      <c r="V20" t="s">
        <v>2</v>
      </c>
      <c r="W20">
        <v>1</v>
      </c>
      <c r="X20" t="s">
        <v>2</v>
      </c>
      <c r="Y20" t="s">
        <v>2</v>
      </c>
      <c r="Z20" t="s">
        <v>2</v>
      </c>
      <c r="AA20">
        <v>1</v>
      </c>
      <c r="AB20" t="s">
        <v>2</v>
      </c>
      <c r="AC20" t="s">
        <v>2</v>
      </c>
      <c r="AD20" t="s">
        <v>2</v>
      </c>
      <c r="AE20" t="s">
        <v>2</v>
      </c>
      <c r="AF20" t="s">
        <v>2</v>
      </c>
      <c r="AG20" t="s">
        <v>2</v>
      </c>
      <c r="AH20">
        <v>1</v>
      </c>
      <c r="AI20" t="s">
        <v>2</v>
      </c>
      <c r="AJ20" t="s">
        <v>2</v>
      </c>
      <c r="AK20" t="s">
        <v>2</v>
      </c>
      <c r="AL20">
        <v>1</v>
      </c>
      <c r="AM20" t="s">
        <v>2</v>
      </c>
      <c r="AN20" t="s">
        <v>2</v>
      </c>
      <c r="AO20" t="s">
        <v>2</v>
      </c>
      <c r="AP20" t="s">
        <v>2</v>
      </c>
      <c r="AQ20" t="s">
        <v>2</v>
      </c>
      <c r="AR20">
        <v>55</v>
      </c>
      <c r="AS20" t="s">
        <v>2</v>
      </c>
      <c r="AU20">
        <v>2</v>
      </c>
      <c r="AV20" s="7">
        <v>39898.952511574076</v>
      </c>
      <c r="AW20">
        <v>73</v>
      </c>
    </row>
    <row r="21" spans="1:49" ht="12.75">
      <c r="A21">
        <v>3</v>
      </c>
      <c r="B21" t="s">
        <v>2</v>
      </c>
      <c r="C21" t="s">
        <v>2</v>
      </c>
      <c r="D21">
        <v>1</v>
      </c>
      <c r="E21" t="s">
        <v>2</v>
      </c>
      <c r="F21" t="s">
        <v>2</v>
      </c>
      <c r="G21" t="s">
        <v>2</v>
      </c>
      <c r="H21" t="s">
        <v>2</v>
      </c>
      <c r="I21" t="s">
        <v>2</v>
      </c>
      <c r="J21" t="s">
        <v>2</v>
      </c>
      <c r="K21">
        <v>1</v>
      </c>
      <c r="L21" t="s">
        <v>2</v>
      </c>
      <c r="M21" t="s">
        <v>2</v>
      </c>
      <c r="N21" t="s">
        <v>2</v>
      </c>
      <c r="O21">
        <v>1</v>
      </c>
      <c r="P21" t="s">
        <v>2</v>
      </c>
      <c r="Q21" t="s">
        <v>2</v>
      </c>
      <c r="R21" t="s">
        <v>2</v>
      </c>
      <c r="S21" t="s">
        <v>2</v>
      </c>
      <c r="T21" t="s">
        <v>2</v>
      </c>
      <c r="U21" t="s">
        <v>2</v>
      </c>
      <c r="V21" t="s">
        <v>2</v>
      </c>
      <c r="W21">
        <v>1</v>
      </c>
      <c r="X21" t="s">
        <v>2</v>
      </c>
      <c r="Y21" t="s">
        <v>2</v>
      </c>
      <c r="Z21" t="s">
        <v>2</v>
      </c>
      <c r="AA21">
        <v>1</v>
      </c>
      <c r="AB21" t="s">
        <v>2</v>
      </c>
      <c r="AC21" t="s">
        <v>2</v>
      </c>
      <c r="AD21" t="s">
        <v>2</v>
      </c>
      <c r="AE21" t="s">
        <v>2</v>
      </c>
      <c r="AF21" t="s">
        <v>2</v>
      </c>
      <c r="AG21" t="s">
        <v>2</v>
      </c>
      <c r="AH21" t="s">
        <v>2</v>
      </c>
      <c r="AI21">
        <v>1</v>
      </c>
      <c r="AJ21" t="s">
        <v>2</v>
      </c>
      <c r="AK21" t="s">
        <v>2</v>
      </c>
      <c r="AL21" t="s">
        <v>2</v>
      </c>
      <c r="AM21" t="s">
        <v>2</v>
      </c>
      <c r="AN21">
        <v>1</v>
      </c>
      <c r="AO21" t="s">
        <v>2</v>
      </c>
      <c r="AP21" t="s">
        <v>2</v>
      </c>
      <c r="AQ21" t="s">
        <v>2</v>
      </c>
      <c r="AR21">
        <v>47</v>
      </c>
      <c r="AS21" t="s">
        <v>2</v>
      </c>
      <c r="AU21">
        <v>3</v>
      </c>
      <c r="AV21" s="7">
        <v>39898.95255787037</v>
      </c>
      <c r="AW21">
        <v>53</v>
      </c>
    </row>
    <row r="22" spans="1:49" ht="12.75">
      <c r="A22">
        <v>4</v>
      </c>
      <c r="B22" t="s">
        <v>2</v>
      </c>
      <c r="C22" t="s">
        <v>2</v>
      </c>
      <c r="D22">
        <v>1</v>
      </c>
      <c r="E22" t="s">
        <v>2</v>
      </c>
      <c r="F22" t="s">
        <v>2</v>
      </c>
      <c r="G22" t="s">
        <v>2</v>
      </c>
      <c r="H22" t="s">
        <v>2</v>
      </c>
      <c r="I22" t="s">
        <v>2</v>
      </c>
      <c r="J22" t="s">
        <v>2</v>
      </c>
      <c r="K22">
        <v>1</v>
      </c>
      <c r="L22" t="s">
        <v>2</v>
      </c>
      <c r="M22" t="s">
        <v>2</v>
      </c>
      <c r="N22" t="s">
        <v>2</v>
      </c>
      <c r="O22" t="s">
        <v>2</v>
      </c>
      <c r="P22">
        <v>1</v>
      </c>
      <c r="Q22" t="s">
        <v>2</v>
      </c>
      <c r="R22" t="s">
        <v>2</v>
      </c>
      <c r="S22" t="s">
        <v>2</v>
      </c>
      <c r="T22" t="s">
        <v>2</v>
      </c>
      <c r="U22" t="s">
        <v>2</v>
      </c>
      <c r="V22" t="s">
        <v>2</v>
      </c>
      <c r="W22">
        <v>1</v>
      </c>
      <c r="X22" t="s">
        <v>2</v>
      </c>
      <c r="Y22" t="s">
        <v>2</v>
      </c>
      <c r="Z22" t="s">
        <v>2</v>
      </c>
      <c r="AA22" t="s">
        <v>2</v>
      </c>
      <c r="AB22">
        <v>1</v>
      </c>
      <c r="AC22" t="s">
        <v>2</v>
      </c>
      <c r="AD22" t="s">
        <v>2</v>
      </c>
      <c r="AE22" t="s">
        <v>2</v>
      </c>
      <c r="AF22" t="s">
        <v>2</v>
      </c>
      <c r="AG22" t="s">
        <v>2</v>
      </c>
      <c r="AH22" t="s">
        <v>2</v>
      </c>
      <c r="AI22">
        <v>1</v>
      </c>
      <c r="AJ22" t="s">
        <v>2</v>
      </c>
      <c r="AK22" t="s">
        <v>2</v>
      </c>
      <c r="AL22" t="s">
        <v>2</v>
      </c>
      <c r="AM22" t="s">
        <v>2</v>
      </c>
      <c r="AN22">
        <v>1</v>
      </c>
      <c r="AO22" t="s">
        <v>2</v>
      </c>
      <c r="AP22" t="s">
        <v>2</v>
      </c>
      <c r="AQ22" t="s">
        <v>2</v>
      </c>
      <c r="AR22" s="1">
        <v>61</v>
      </c>
      <c r="AS22" t="s">
        <v>2</v>
      </c>
      <c r="AU22">
        <v>4</v>
      </c>
      <c r="AV22" s="7">
        <v>39898.95038194444</v>
      </c>
      <c r="AW22">
        <v>220</v>
      </c>
    </row>
    <row r="23" spans="1:49" ht="12.75">
      <c r="A23">
        <v>5</v>
      </c>
      <c r="B23" t="s">
        <v>2</v>
      </c>
      <c r="C23" t="s">
        <v>2</v>
      </c>
      <c r="D23">
        <v>1</v>
      </c>
      <c r="E23" t="s">
        <v>2</v>
      </c>
      <c r="F23" t="s">
        <v>2</v>
      </c>
      <c r="G23" t="s">
        <v>2</v>
      </c>
      <c r="H23" t="s">
        <v>2</v>
      </c>
      <c r="I23" t="s">
        <v>2</v>
      </c>
      <c r="J23">
        <v>1</v>
      </c>
      <c r="K23" t="s">
        <v>2</v>
      </c>
      <c r="L23" t="s">
        <v>2</v>
      </c>
      <c r="M23" t="s">
        <v>2</v>
      </c>
      <c r="N23" t="s">
        <v>2</v>
      </c>
      <c r="O23">
        <v>1</v>
      </c>
      <c r="P23" t="s">
        <v>2</v>
      </c>
      <c r="Q23" t="s">
        <v>2</v>
      </c>
      <c r="R23" t="s">
        <v>2</v>
      </c>
      <c r="S23" t="s">
        <v>2</v>
      </c>
      <c r="T23" t="s">
        <v>2</v>
      </c>
      <c r="U23" t="s">
        <v>2</v>
      </c>
      <c r="V23">
        <v>1</v>
      </c>
      <c r="W23" t="s">
        <v>2</v>
      </c>
      <c r="X23" t="s">
        <v>2</v>
      </c>
      <c r="Y23" t="s">
        <v>2</v>
      </c>
      <c r="Z23" t="s">
        <v>2</v>
      </c>
      <c r="AA23">
        <v>1</v>
      </c>
      <c r="AB23" t="s">
        <v>2</v>
      </c>
      <c r="AC23" t="s">
        <v>2</v>
      </c>
      <c r="AD23" t="s">
        <v>2</v>
      </c>
      <c r="AE23" t="s">
        <v>2</v>
      </c>
      <c r="AF23" t="s">
        <v>2</v>
      </c>
      <c r="AG23" t="s">
        <v>2</v>
      </c>
      <c r="AH23">
        <v>1</v>
      </c>
      <c r="AI23" t="s">
        <v>2</v>
      </c>
      <c r="AJ23" t="s">
        <v>2</v>
      </c>
      <c r="AK23" t="s">
        <v>2</v>
      </c>
      <c r="AL23" t="s">
        <v>2</v>
      </c>
      <c r="AM23" t="s">
        <v>2</v>
      </c>
      <c r="AN23">
        <v>1</v>
      </c>
      <c r="AO23" t="s">
        <v>2</v>
      </c>
      <c r="AP23" t="s">
        <v>2</v>
      </c>
      <c r="AQ23" t="s">
        <v>2</v>
      </c>
      <c r="AR23" s="1">
        <v>24</v>
      </c>
      <c r="AS23" t="s">
        <v>2</v>
      </c>
      <c r="AU23">
        <v>5</v>
      </c>
      <c r="AV23" s="7">
        <v>39898.944340277776</v>
      </c>
      <c r="AW23">
        <v>137</v>
      </c>
    </row>
    <row r="24" spans="1:49" ht="12.75">
      <c r="A24">
        <v>6</v>
      </c>
      <c r="B24" t="s">
        <v>2</v>
      </c>
      <c r="C24">
        <v>1</v>
      </c>
      <c r="D24" t="s">
        <v>2</v>
      </c>
      <c r="E24" t="s">
        <v>2</v>
      </c>
      <c r="F24" t="s">
        <v>2</v>
      </c>
      <c r="G24" t="s">
        <v>2</v>
      </c>
      <c r="H24" t="s">
        <v>2</v>
      </c>
      <c r="I24" t="s">
        <v>2</v>
      </c>
      <c r="J24" t="s">
        <v>2</v>
      </c>
      <c r="K24">
        <v>1</v>
      </c>
      <c r="L24" t="s">
        <v>2</v>
      </c>
      <c r="M24" t="s">
        <v>2</v>
      </c>
      <c r="N24" t="s">
        <v>2</v>
      </c>
      <c r="O24">
        <v>1</v>
      </c>
      <c r="P24" t="s">
        <v>2</v>
      </c>
      <c r="Q24" t="s">
        <v>2</v>
      </c>
      <c r="R24" t="s">
        <v>2</v>
      </c>
      <c r="S24" t="s">
        <v>2</v>
      </c>
      <c r="T24" t="s">
        <v>2</v>
      </c>
      <c r="U24" t="s">
        <v>2</v>
      </c>
      <c r="V24">
        <v>1</v>
      </c>
      <c r="W24" t="s">
        <v>2</v>
      </c>
      <c r="X24" t="s">
        <v>2</v>
      </c>
      <c r="Y24" t="s">
        <v>2</v>
      </c>
      <c r="Z24" t="s">
        <v>2</v>
      </c>
      <c r="AA24">
        <v>1</v>
      </c>
      <c r="AB24" t="s">
        <v>2</v>
      </c>
      <c r="AC24" t="s">
        <v>2</v>
      </c>
      <c r="AD24" t="s">
        <v>2</v>
      </c>
      <c r="AE24" t="s">
        <v>2</v>
      </c>
      <c r="AF24" t="s">
        <v>2</v>
      </c>
      <c r="AG24" t="s">
        <v>2</v>
      </c>
      <c r="AH24">
        <v>1</v>
      </c>
      <c r="AI24" t="s">
        <v>2</v>
      </c>
      <c r="AJ24" t="s">
        <v>2</v>
      </c>
      <c r="AK24" t="s">
        <v>2</v>
      </c>
      <c r="AL24" t="s">
        <v>2</v>
      </c>
      <c r="AM24">
        <v>1</v>
      </c>
      <c r="AN24" t="s">
        <v>2</v>
      </c>
      <c r="AO24" t="s">
        <v>2</v>
      </c>
      <c r="AP24" t="s">
        <v>2</v>
      </c>
      <c r="AQ24" t="s">
        <v>2</v>
      </c>
      <c r="AR24" s="1">
        <v>17</v>
      </c>
      <c r="AS24" t="s">
        <v>2</v>
      </c>
      <c r="AU24">
        <v>6</v>
      </c>
      <c r="AV24" s="7">
        <v>39898.94461805555</v>
      </c>
      <c r="AW24">
        <v>110</v>
      </c>
    </row>
    <row r="25" spans="1:49" ht="12.75">
      <c r="A25">
        <v>7</v>
      </c>
      <c r="B25" t="s">
        <v>2</v>
      </c>
      <c r="C25" t="s">
        <v>2</v>
      </c>
      <c r="D25">
        <v>1</v>
      </c>
      <c r="E25" t="s">
        <v>2</v>
      </c>
      <c r="F25" t="s">
        <v>2</v>
      </c>
      <c r="G25" t="s">
        <v>2</v>
      </c>
      <c r="H25">
        <v>1</v>
      </c>
      <c r="I25" t="s">
        <v>2</v>
      </c>
      <c r="J25" t="s">
        <v>2</v>
      </c>
      <c r="K25" t="s">
        <v>2</v>
      </c>
      <c r="L25" t="s">
        <v>2</v>
      </c>
      <c r="M25" t="s">
        <v>2</v>
      </c>
      <c r="N25" t="s">
        <v>2</v>
      </c>
      <c r="O25">
        <v>1</v>
      </c>
      <c r="P25" t="s">
        <v>2</v>
      </c>
      <c r="Q25" t="s">
        <v>2</v>
      </c>
      <c r="R25" t="s">
        <v>2</v>
      </c>
      <c r="S25" t="s">
        <v>2</v>
      </c>
      <c r="T25" t="s">
        <v>2</v>
      </c>
      <c r="U25" t="s">
        <v>2</v>
      </c>
      <c r="V25">
        <v>1</v>
      </c>
      <c r="W25" t="s">
        <v>2</v>
      </c>
      <c r="X25" t="s">
        <v>2</v>
      </c>
      <c r="Y25" t="s">
        <v>2</v>
      </c>
      <c r="Z25" t="s">
        <v>2</v>
      </c>
      <c r="AA25">
        <v>1</v>
      </c>
      <c r="AB25" t="s">
        <v>2</v>
      </c>
      <c r="AC25" t="s">
        <v>2</v>
      </c>
      <c r="AD25" t="s">
        <v>2</v>
      </c>
      <c r="AE25" t="s">
        <v>2</v>
      </c>
      <c r="AF25" t="s">
        <v>2</v>
      </c>
      <c r="AG25" t="s">
        <v>2</v>
      </c>
      <c r="AH25">
        <v>1</v>
      </c>
      <c r="AI25" t="s">
        <v>2</v>
      </c>
      <c r="AJ25" t="s">
        <v>2</v>
      </c>
      <c r="AK25" t="s">
        <v>2</v>
      </c>
      <c r="AL25" t="s">
        <v>2</v>
      </c>
      <c r="AM25">
        <v>1</v>
      </c>
      <c r="AN25" t="s">
        <v>2</v>
      </c>
      <c r="AO25" t="s">
        <v>2</v>
      </c>
      <c r="AP25" t="s">
        <v>2</v>
      </c>
      <c r="AQ25" t="s">
        <v>2</v>
      </c>
      <c r="AR25" s="1">
        <v>43</v>
      </c>
      <c r="AS25" t="s">
        <v>2</v>
      </c>
      <c r="AU25">
        <v>7</v>
      </c>
      <c r="AV25" s="7">
        <v>39898.94322916667</v>
      </c>
      <c r="AW25">
        <v>108</v>
      </c>
    </row>
    <row r="26" spans="1:49" ht="12.75">
      <c r="A26">
        <v>8</v>
      </c>
      <c r="B26" t="s">
        <v>2</v>
      </c>
      <c r="C26" t="s">
        <v>2</v>
      </c>
      <c r="D26">
        <v>1</v>
      </c>
      <c r="E26" t="s">
        <v>2</v>
      </c>
      <c r="F26" t="s">
        <v>2</v>
      </c>
      <c r="G26" t="s">
        <v>2</v>
      </c>
      <c r="H26" t="s">
        <v>2</v>
      </c>
      <c r="I26" t="s">
        <v>2</v>
      </c>
      <c r="J26">
        <v>1</v>
      </c>
      <c r="K26" t="s">
        <v>2</v>
      </c>
      <c r="L26" t="s">
        <v>2</v>
      </c>
      <c r="M26" t="s">
        <v>2</v>
      </c>
      <c r="N26" t="s">
        <v>2</v>
      </c>
      <c r="O26" t="s">
        <v>2</v>
      </c>
      <c r="P26" t="s">
        <v>2</v>
      </c>
      <c r="Q26">
        <v>1</v>
      </c>
      <c r="R26" t="s">
        <v>2</v>
      </c>
      <c r="S26" t="s">
        <v>2</v>
      </c>
      <c r="T26" t="s">
        <v>2</v>
      </c>
      <c r="U26" t="s">
        <v>2</v>
      </c>
      <c r="V26">
        <v>1</v>
      </c>
      <c r="W26" t="s">
        <v>2</v>
      </c>
      <c r="X26" t="s">
        <v>2</v>
      </c>
      <c r="Y26" t="s">
        <v>2</v>
      </c>
      <c r="Z26" t="s">
        <v>2</v>
      </c>
      <c r="AA26">
        <v>1</v>
      </c>
      <c r="AB26" t="s">
        <v>2</v>
      </c>
      <c r="AC26" t="s">
        <v>2</v>
      </c>
      <c r="AD26" t="s">
        <v>2</v>
      </c>
      <c r="AE26" t="s">
        <v>2</v>
      </c>
      <c r="AF26" t="s">
        <v>2</v>
      </c>
      <c r="AG26" t="s">
        <v>2</v>
      </c>
      <c r="AH26" t="s">
        <v>2</v>
      </c>
      <c r="AI26" t="s">
        <v>2</v>
      </c>
      <c r="AJ26">
        <v>1</v>
      </c>
      <c r="AK26" t="s">
        <v>2</v>
      </c>
      <c r="AL26" t="s">
        <v>2</v>
      </c>
      <c r="AM26" t="s">
        <v>2</v>
      </c>
      <c r="AN26" t="s">
        <v>2</v>
      </c>
      <c r="AO26">
        <v>1</v>
      </c>
      <c r="AP26" t="s">
        <v>2</v>
      </c>
      <c r="AQ26" t="s">
        <v>2</v>
      </c>
      <c r="AR26">
        <v>36</v>
      </c>
      <c r="AS26" t="s">
        <v>2</v>
      </c>
      <c r="AU26">
        <v>8</v>
      </c>
      <c r="AV26" s="7">
        <v>39898.942557870374</v>
      </c>
      <c r="AW26">
        <v>131</v>
      </c>
    </row>
    <row r="27" spans="1:49" ht="12.75">
      <c r="A27">
        <v>9</v>
      </c>
      <c r="B27" t="s">
        <v>2</v>
      </c>
      <c r="C27" t="s">
        <v>2</v>
      </c>
      <c r="D27">
        <v>1</v>
      </c>
      <c r="E27" t="s">
        <v>2</v>
      </c>
      <c r="F27" t="s">
        <v>2</v>
      </c>
      <c r="G27" t="s">
        <v>2</v>
      </c>
      <c r="H27" t="s">
        <v>2</v>
      </c>
      <c r="I27">
        <v>1</v>
      </c>
      <c r="J27" t="s">
        <v>2</v>
      </c>
      <c r="K27" t="s">
        <v>2</v>
      </c>
      <c r="L27" t="s">
        <v>2</v>
      </c>
      <c r="M27" t="s">
        <v>2</v>
      </c>
      <c r="N27">
        <v>1</v>
      </c>
      <c r="O27" t="s">
        <v>2</v>
      </c>
      <c r="P27" t="s">
        <v>2</v>
      </c>
      <c r="Q27" t="s">
        <v>2</v>
      </c>
      <c r="R27" t="s">
        <v>2</v>
      </c>
      <c r="S27" t="s">
        <v>2</v>
      </c>
      <c r="T27" t="s">
        <v>2</v>
      </c>
      <c r="U27">
        <v>1</v>
      </c>
      <c r="V27" t="s">
        <v>2</v>
      </c>
      <c r="W27" t="s">
        <v>2</v>
      </c>
      <c r="X27" t="s">
        <v>2</v>
      </c>
      <c r="Y27" t="s">
        <v>2</v>
      </c>
      <c r="Z27">
        <v>1</v>
      </c>
      <c r="AA27" t="s">
        <v>2</v>
      </c>
      <c r="AB27" t="s">
        <v>2</v>
      </c>
      <c r="AC27" t="s">
        <v>2</v>
      </c>
      <c r="AD27" t="s">
        <v>2</v>
      </c>
      <c r="AE27" t="s">
        <v>2</v>
      </c>
      <c r="AF27" t="s">
        <v>2</v>
      </c>
      <c r="AG27">
        <v>1</v>
      </c>
      <c r="AH27" t="s">
        <v>2</v>
      </c>
      <c r="AI27" t="s">
        <v>2</v>
      </c>
      <c r="AJ27" t="s">
        <v>2</v>
      </c>
      <c r="AK27" t="s">
        <v>2</v>
      </c>
      <c r="AL27">
        <v>1</v>
      </c>
      <c r="AM27" t="s">
        <v>2</v>
      </c>
      <c r="AN27" t="s">
        <v>2</v>
      </c>
      <c r="AO27" t="s">
        <v>2</v>
      </c>
      <c r="AP27" t="s">
        <v>2</v>
      </c>
      <c r="AQ27" t="s">
        <v>2</v>
      </c>
      <c r="AR27">
        <v>35</v>
      </c>
      <c r="AS27" t="s">
        <v>2</v>
      </c>
      <c r="AU27">
        <v>9</v>
      </c>
      <c r="AV27" s="7">
        <v>39898.93630787037</v>
      </c>
      <c r="AW27">
        <v>422</v>
      </c>
    </row>
    <row r="28" spans="1:49" ht="12.75">
      <c r="A28">
        <v>10</v>
      </c>
      <c r="B28" t="s">
        <v>2</v>
      </c>
      <c r="C28" t="s">
        <v>2</v>
      </c>
      <c r="D28">
        <v>1</v>
      </c>
      <c r="E28" t="s">
        <v>2</v>
      </c>
      <c r="F28" t="s">
        <v>2</v>
      </c>
      <c r="G28" t="s">
        <v>2</v>
      </c>
      <c r="H28" t="s">
        <v>2</v>
      </c>
      <c r="I28" t="s">
        <v>2</v>
      </c>
      <c r="J28">
        <v>1</v>
      </c>
      <c r="K28" t="s">
        <v>2</v>
      </c>
      <c r="L28" t="s">
        <v>2</v>
      </c>
      <c r="M28" t="s">
        <v>2</v>
      </c>
      <c r="N28">
        <v>1</v>
      </c>
      <c r="O28" t="s">
        <v>2</v>
      </c>
      <c r="P28" t="s">
        <v>2</v>
      </c>
      <c r="Q28" t="s">
        <v>2</v>
      </c>
      <c r="R28" t="s">
        <v>2</v>
      </c>
      <c r="S28" t="s">
        <v>2</v>
      </c>
      <c r="T28" t="s">
        <v>2</v>
      </c>
      <c r="U28" t="s">
        <v>2</v>
      </c>
      <c r="V28">
        <v>1</v>
      </c>
      <c r="W28" t="s">
        <v>2</v>
      </c>
      <c r="X28" t="s">
        <v>2</v>
      </c>
      <c r="Y28" t="s">
        <v>2</v>
      </c>
      <c r="Z28" t="s">
        <v>2</v>
      </c>
      <c r="AA28">
        <v>1</v>
      </c>
      <c r="AB28" t="s">
        <v>2</v>
      </c>
      <c r="AC28" t="s">
        <v>2</v>
      </c>
      <c r="AD28" t="s">
        <v>2</v>
      </c>
      <c r="AE28" t="s">
        <v>2</v>
      </c>
      <c r="AF28" t="s">
        <v>2</v>
      </c>
      <c r="AG28">
        <v>1</v>
      </c>
      <c r="AH28" t="s">
        <v>2</v>
      </c>
      <c r="AI28" t="s">
        <v>2</v>
      </c>
      <c r="AJ28" t="s">
        <v>2</v>
      </c>
      <c r="AK28" t="s">
        <v>2</v>
      </c>
      <c r="AL28">
        <v>1</v>
      </c>
      <c r="AM28" t="s">
        <v>2</v>
      </c>
      <c r="AN28" t="s">
        <v>2</v>
      </c>
      <c r="AO28" t="s">
        <v>2</v>
      </c>
      <c r="AP28" t="s">
        <v>2</v>
      </c>
      <c r="AQ28" t="s">
        <v>2</v>
      </c>
      <c r="AR28">
        <v>38</v>
      </c>
      <c r="AS28" t="s">
        <v>2</v>
      </c>
      <c r="AU28">
        <v>10</v>
      </c>
      <c r="AV28" s="7">
        <v>39898.939363425925</v>
      </c>
      <c r="AW28">
        <v>129</v>
      </c>
    </row>
    <row r="29" spans="1:49" ht="12.75">
      <c r="A29">
        <v>11</v>
      </c>
      <c r="B29" t="s">
        <v>2</v>
      </c>
      <c r="C29" t="s">
        <v>2</v>
      </c>
      <c r="D29" t="s">
        <v>2</v>
      </c>
      <c r="E29">
        <v>1</v>
      </c>
      <c r="F29" t="s">
        <v>2</v>
      </c>
      <c r="G29" t="s">
        <v>2</v>
      </c>
      <c r="H29" t="s">
        <v>2</v>
      </c>
      <c r="I29" t="s">
        <v>2</v>
      </c>
      <c r="J29" t="s">
        <v>2</v>
      </c>
      <c r="K29">
        <v>1</v>
      </c>
      <c r="L29" t="s">
        <v>2</v>
      </c>
      <c r="M29" t="s">
        <v>2</v>
      </c>
      <c r="N29">
        <v>1</v>
      </c>
      <c r="O29" t="s">
        <v>2</v>
      </c>
      <c r="P29" t="s">
        <v>2</v>
      </c>
      <c r="Q29" t="s">
        <v>2</v>
      </c>
      <c r="R29" t="s">
        <v>2</v>
      </c>
      <c r="S29" t="s">
        <v>2</v>
      </c>
      <c r="T29" t="s">
        <v>2</v>
      </c>
      <c r="U29" t="s">
        <v>2</v>
      </c>
      <c r="V29">
        <v>1</v>
      </c>
      <c r="W29" t="s">
        <v>2</v>
      </c>
      <c r="X29" t="s">
        <v>2</v>
      </c>
      <c r="Y29" t="s">
        <v>2</v>
      </c>
      <c r="Z29" t="s">
        <v>2</v>
      </c>
      <c r="AA29">
        <v>1</v>
      </c>
      <c r="AB29" t="s">
        <v>2</v>
      </c>
      <c r="AC29" t="s">
        <v>2</v>
      </c>
      <c r="AD29" t="s">
        <v>2</v>
      </c>
      <c r="AE29" t="s">
        <v>2</v>
      </c>
      <c r="AF29" t="s">
        <v>2</v>
      </c>
      <c r="AG29">
        <v>1</v>
      </c>
      <c r="AH29" t="s">
        <v>2</v>
      </c>
      <c r="AI29" t="s">
        <v>2</v>
      </c>
      <c r="AJ29" t="s">
        <v>2</v>
      </c>
      <c r="AK29" t="s">
        <v>2</v>
      </c>
      <c r="AL29">
        <v>1</v>
      </c>
      <c r="AM29" t="s">
        <v>2</v>
      </c>
      <c r="AN29" t="s">
        <v>2</v>
      </c>
      <c r="AO29" t="s">
        <v>2</v>
      </c>
      <c r="AP29" t="s">
        <v>2</v>
      </c>
      <c r="AQ29" t="s">
        <v>2</v>
      </c>
      <c r="AR29" s="1">
        <v>34</v>
      </c>
      <c r="AS29" t="s">
        <v>2</v>
      </c>
      <c r="AU29">
        <v>11</v>
      </c>
      <c r="AV29" s="7">
        <v>39898.82320601852</v>
      </c>
      <c r="AW29">
        <v>466</v>
      </c>
    </row>
    <row r="30" spans="1:49" ht="12.75">
      <c r="A30">
        <v>12</v>
      </c>
      <c r="B30" t="s">
        <v>2</v>
      </c>
      <c r="C30">
        <v>1</v>
      </c>
      <c r="D30" t="s">
        <v>2</v>
      </c>
      <c r="E30" t="s">
        <v>2</v>
      </c>
      <c r="F30" t="s">
        <v>2</v>
      </c>
      <c r="G30" t="s">
        <v>2</v>
      </c>
      <c r="H30" t="s">
        <v>2</v>
      </c>
      <c r="I30" t="s">
        <v>2</v>
      </c>
      <c r="J30">
        <v>1</v>
      </c>
      <c r="K30" t="s">
        <v>2</v>
      </c>
      <c r="L30" t="s">
        <v>2</v>
      </c>
      <c r="M30" t="s">
        <v>2</v>
      </c>
      <c r="N30" t="s">
        <v>2</v>
      </c>
      <c r="O30">
        <v>1</v>
      </c>
      <c r="P30" t="s">
        <v>2</v>
      </c>
      <c r="Q30" t="s">
        <v>2</v>
      </c>
      <c r="R30" t="s">
        <v>2</v>
      </c>
      <c r="S30" t="s">
        <v>2</v>
      </c>
      <c r="T30" t="s">
        <v>2</v>
      </c>
      <c r="U30">
        <v>1</v>
      </c>
      <c r="V30" t="s">
        <v>2</v>
      </c>
      <c r="W30" t="s">
        <v>2</v>
      </c>
      <c r="X30" t="s">
        <v>2</v>
      </c>
      <c r="Y30" t="s">
        <v>2</v>
      </c>
      <c r="Z30" t="s">
        <v>2</v>
      </c>
      <c r="AA30" t="s">
        <v>2</v>
      </c>
      <c r="AB30">
        <v>1</v>
      </c>
      <c r="AC30" t="s">
        <v>2</v>
      </c>
      <c r="AD30" t="s">
        <v>2</v>
      </c>
      <c r="AE30" t="s">
        <v>2</v>
      </c>
      <c r="AF30" t="s">
        <v>2</v>
      </c>
      <c r="AG30" t="s">
        <v>2</v>
      </c>
      <c r="AH30">
        <v>1</v>
      </c>
      <c r="AI30" t="s">
        <v>2</v>
      </c>
      <c r="AJ30" t="s">
        <v>2</v>
      </c>
      <c r="AK30" t="s">
        <v>2</v>
      </c>
      <c r="AL30" t="s">
        <v>2</v>
      </c>
      <c r="AM30">
        <v>1</v>
      </c>
      <c r="AN30" t="s">
        <v>2</v>
      </c>
      <c r="AO30" t="s">
        <v>2</v>
      </c>
      <c r="AP30" t="s">
        <v>2</v>
      </c>
      <c r="AQ30" t="s">
        <v>2</v>
      </c>
      <c r="AR30" s="1">
        <v>39</v>
      </c>
      <c r="AS30" t="s">
        <v>2</v>
      </c>
      <c r="AU30">
        <v>12</v>
      </c>
      <c r="AV30" s="7">
        <v>39898.938680555555</v>
      </c>
      <c r="AW30">
        <v>119</v>
      </c>
    </row>
    <row r="31" spans="1:49" ht="12.75">
      <c r="A31">
        <v>13</v>
      </c>
      <c r="B31" t="s">
        <v>2</v>
      </c>
      <c r="C31" t="s">
        <v>2</v>
      </c>
      <c r="D31">
        <v>1</v>
      </c>
      <c r="E31" t="s">
        <v>2</v>
      </c>
      <c r="F31" t="s">
        <v>2</v>
      </c>
      <c r="G31" t="s">
        <v>2</v>
      </c>
      <c r="H31" t="s">
        <v>2</v>
      </c>
      <c r="I31" t="s">
        <v>2</v>
      </c>
      <c r="J31">
        <v>1</v>
      </c>
      <c r="K31" t="s">
        <v>2</v>
      </c>
      <c r="L31" t="s">
        <v>2</v>
      </c>
      <c r="M31" t="s">
        <v>2</v>
      </c>
      <c r="N31">
        <v>1</v>
      </c>
      <c r="O31" t="s">
        <v>2</v>
      </c>
      <c r="P31" t="s">
        <v>2</v>
      </c>
      <c r="Q31" t="s">
        <v>2</v>
      </c>
      <c r="R31" t="s">
        <v>2</v>
      </c>
      <c r="S31" t="s">
        <v>2</v>
      </c>
      <c r="T31" t="s">
        <v>2</v>
      </c>
      <c r="U31">
        <v>1</v>
      </c>
      <c r="V31" t="s">
        <v>2</v>
      </c>
      <c r="W31" t="s">
        <v>2</v>
      </c>
      <c r="X31" t="s">
        <v>2</v>
      </c>
      <c r="Y31" t="s">
        <v>2</v>
      </c>
      <c r="Z31" t="s">
        <v>2</v>
      </c>
      <c r="AA31">
        <v>1</v>
      </c>
      <c r="AB31" t="s">
        <v>2</v>
      </c>
      <c r="AC31" t="s">
        <v>2</v>
      </c>
      <c r="AD31" t="s">
        <v>2</v>
      </c>
      <c r="AE31" t="s">
        <v>2</v>
      </c>
      <c r="AF31" t="s">
        <v>2</v>
      </c>
      <c r="AG31">
        <v>1</v>
      </c>
      <c r="AH31" t="s">
        <v>2</v>
      </c>
      <c r="AI31" t="s">
        <v>2</v>
      </c>
      <c r="AJ31" t="s">
        <v>2</v>
      </c>
      <c r="AK31" t="s">
        <v>2</v>
      </c>
      <c r="AL31" t="s">
        <v>2</v>
      </c>
      <c r="AM31">
        <v>1</v>
      </c>
      <c r="AN31" t="s">
        <v>2</v>
      </c>
      <c r="AO31" t="s">
        <v>2</v>
      </c>
      <c r="AP31" t="s">
        <v>2</v>
      </c>
      <c r="AQ31" t="s">
        <v>2</v>
      </c>
      <c r="AR31" s="1">
        <v>45</v>
      </c>
      <c r="AS31" t="s">
        <v>2</v>
      </c>
      <c r="AU31">
        <v>13</v>
      </c>
      <c r="AV31" s="7">
        <v>39898.93247685185</v>
      </c>
      <c r="AW31">
        <v>285</v>
      </c>
    </row>
    <row r="32" spans="1:49" ht="12.75">
      <c r="A32">
        <v>14</v>
      </c>
      <c r="B32" t="s">
        <v>2</v>
      </c>
      <c r="C32" t="s">
        <v>2</v>
      </c>
      <c r="D32">
        <v>1</v>
      </c>
      <c r="E32" t="s">
        <v>2</v>
      </c>
      <c r="F32" t="s">
        <v>2</v>
      </c>
      <c r="G32" t="s">
        <v>2</v>
      </c>
      <c r="H32" t="s">
        <v>2</v>
      </c>
      <c r="I32" t="s">
        <v>2</v>
      </c>
      <c r="J32" t="s">
        <v>2</v>
      </c>
      <c r="K32">
        <v>1</v>
      </c>
      <c r="L32" t="s">
        <v>2</v>
      </c>
      <c r="M32" t="s">
        <v>2</v>
      </c>
      <c r="N32" t="s">
        <v>2</v>
      </c>
      <c r="O32">
        <v>1</v>
      </c>
      <c r="P32" t="s">
        <v>2</v>
      </c>
      <c r="Q32" t="s">
        <v>2</v>
      </c>
      <c r="R32" t="s">
        <v>2</v>
      </c>
      <c r="S32" t="s">
        <v>2</v>
      </c>
      <c r="T32" t="s">
        <v>2</v>
      </c>
      <c r="U32" t="s">
        <v>2</v>
      </c>
      <c r="V32" t="s">
        <v>2</v>
      </c>
      <c r="W32">
        <v>1</v>
      </c>
      <c r="X32" t="s">
        <v>2</v>
      </c>
      <c r="Y32" t="s">
        <v>2</v>
      </c>
      <c r="Z32" t="s">
        <v>2</v>
      </c>
      <c r="AA32" t="s">
        <v>2</v>
      </c>
      <c r="AB32">
        <v>1</v>
      </c>
      <c r="AC32" t="s">
        <v>2</v>
      </c>
      <c r="AD32" t="s">
        <v>2</v>
      </c>
      <c r="AE32" t="s">
        <v>2</v>
      </c>
      <c r="AF32" t="s">
        <v>2</v>
      </c>
      <c r="AG32" t="s">
        <v>2</v>
      </c>
      <c r="AH32">
        <v>1</v>
      </c>
      <c r="AI32" t="s">
        <v>2</v>
      </c>
      <c r="AJ32" t="s">
        <v>2</v>
      </c>
      <c r="AK32" t="s">
        <v>2</v>
      </c>
      <c r="AL32" t="s">
        <v>2</v>
      </c>
      <c r="AM32">
        <v>1</v>
      </c>
      <c r="AN32" t="s">
        <v>2</v>
      </c>
      <c r="AO32" t="s">
        <v>2</v>
      </c>
      <c r="AP32" t="s">
        <v>2</v>
      </c>
      <c r="AQ32" t="s">
        <v>2</v>
      </c>
      <c r="AR32" s="1">
        <v>46</v>
      </c>
      <c r="AS32" t="s">
        <v>2</v>
      </c>
      <c r="AU32">
        <v>14</v>
      </c>
      <c r="AV32" s="7">
        <v>39898.929976851854</v>
      </c>
      <c r="AW32">
        <v>201</v>
      </c>
    </row>
    <row r="33" spans="1:49" ht="12.75">
      <c r="A33">
        <v>15</v>
      </c>
      <c r="B33" t="s">
        <v>2</v>
      </c>
      <c r="C33" t="s">
        <v>2</v>
      </c>
      <c r="D33">
        <v>1</v>
      </c>
      <c r="E33" t="s">
        <v>2</v>
      </c>
      <c r="F33" t="s">
        <v>2</v>
      </c>
      <c r="G33" t="s">
        <v>2</v>
      </c>
      <c r="H33" t="s">
        <v>2</v>
      </c>
      <c r="I33" t="s">
        <v>2</v>
      </c>
      <c r="J33">
        <v>1</v>
      </c>
      <c r="K33" t="s">
        <v>2</v>
      </c>
      <c r="L33" t="s">
        <v>2</v>
      </c>
      <c r="M33" t="s">
        <v>2</v>
      </c>
      <c r="N33" t="s">
        <v>2</v>
      </c>
      <c r="O33" t="s">
        <v>2</v>
      </c>
      <c r="P33">
        <v>1</v>
      </c>
      <c r="Q33" t="s">
        <v>2</v>
      </c>
      <c r="R33" t="s">
        <v>2</v>
      </c>
      <c r="S33" t="s">
        <v>2</v>
      </c>
      <c r="T33" t="s">
        <v>2</v>
      </c>
      <c r="U33" t="s">
        <v>2</v>
      </c>
      <c r="V33">
        <v>1</v>
      </c>
      <c r="W33" t="s">
        <v>2</v>
      </c>
      <c r="X33" t="s">
        <v>2</v>
      </c>
      <c r="Y33" t="s">
        <v>2</v>
      </c>
      <c r="Z33" t="s">
        <v>2</v>
      </c>
      <c r="AA33" t="s">
        <v>2</v>
      </c>
      <c r="AB33">
        <v>1</v>
      </c>
      <c r="AC33" t="s">
        <v>2</v>
      </c>
      <c r="AD33" t="s">
        <v>2</v>
      </c>
      <c r="AE33" t="s">
        <v>2</v>
      </c>
      <c r="AF33" t="s">
        <v>2</v>
      </c>
      <c r="AG33">
        <v>1</v>
      </c>
      <c r="AH33" t="s">
        <v>2</v>
      </c>
      <c r="AI33" t="s">
        <v>2</v>
      </c>
      <c r="AJ33" t="s">
        <v>2</v>
      </c>
      <c r="AK33" t="s">
        <v>2</v>
      </c>
      <c r="AL33">
        <v>1</v>
      </c>
      <c r="AM33" t="s">
        <v>2</v>
      </c>
      <c r="AN33" t="s">
        <v>2</v>
      </c>
      <c r="AO33" t="s">
        <v>2</v>
      </c>
      <c r="AP33" t="s">
        <v>2</v>
      </c>
      <c r="AQ33" t="s">
        <v>2</v>
      </c>
      <c r="AR33" s="1">
        <v>71</v>
      </c>
      <c r="AS33" t="s">
        <v>2</v>
      </c>
      <c r="AU33">
        <v>15</v>
      </c>
      <c r="AV33" s="7">
        <v>39898.92569444444</v>
      </c>
      <c r="AW33">
        <v>203</v>
      </c>
    </row>
    <row r="34" spans="1:49" ht="12.75">
      <c r="A34">
        <v>16</v>
      </c>
      <c r="B34" t="s">
        <v>2</v>
      </c>
      <c r="C34" t="s">
        <v>2</v>
      </c>
      <c r="D34">
        <v>1</v>
      </c>
      <c r="E34" t="s">
        <v>2</v>
      </c>
      <c r="F34" t="s">
        <v>2</v>
      </c>
      <c r="G34" t="s">
        <v>2</v>
      </c>
      <c r="H34" t="s">
        <v>2</v>
      </c>
      <c r="I34" t="s">
        <v>2</v>
      </c>
      <c r="J34">
        <v>1</v>
      </c>
      <c r="K34" t="s">
        <v>2</v>
      </c>
      <c r="L34" t="s">
        <v>2</v>
      </c>
      <c r="M34" t="s">
        <v>2</v>
      </c>
      <c r="N34" t="s">
        <v>2</v>
      </c>
      <c r="O34">
        <v>1</v>
      </c>
      <c r="P34" t="s">
        <v>2</v>
      </c>
      <c r="Q34" t="s">
        <v>2</v>
      </c>
      <c r="R34" t="s">
        <v>2</v>
      </c>
      <c r="S34" t="s">
        <v>2</v>
      </c>
      <c r="T34" t="s">
        <v>2</v>
      </c>
      <c r="U34" t="s">
        <v>2</v>
      </c>
      <c r="V34">
        <v>1</v>
      </c>
      <c r="W34" t="s">
        <v>2</v>
      </c>
      <c r="X34" t="s">
        <v>2</v>
      </c>
      <c r="Y34" t="s">
        <v>2</v>
      </c>
      <c r="Z34" t="s">
        <v>2</v>
      </c>
      <c r="AA34">
        <v>1</v>
      </c>
      <c r="AB34" t="s">
        <v>2</v>
      </c>
      <c r="AC34" t="s">
        <v>2</v>
      </c>
      <c r="AD34" t="s">
        <v>2</v>
      </c>
      <c r="AE34" t="s">
        <v>2</v>
      </c>
      <c r="AF34" t="s">
        <v>2</v>
      </c>
      <c r="AG34" t="s">
        <v>2</v>
      </c>
      <c r="AH34">
        <v>1</v>
      </c>
      <c r="AI34" t="s">
        <v>2</v>
      </c>
      <c r="AJ34" t="s">
        <v>2</v>
      </c>
      <c r="AK34" t="s">
        <v>2</v>
      </c>
      <c r="AL34" t="s">
        <v>2</v>
      </c>
      <c r="AM34">
        <v>1</v>
      </c>
      <c r="AN34" t="s">
        <v>2</v>
      </c>
      <c r="AO34" t="s">
        <v>2</v>
      </c>
      <c r="AP34" t="s">
        <v>2</v>
      </c>
      <c r="AQ34" t="s">
        <v>2</v>
      </c>
      <c r="AR34" s="1">
        <v>61</v>
      </c>
      <c r="AS34" t="s">
        <v>2</v>
      </c>
      <c r="AU34">
        <v>16</v>
      </c>
      <c r="AV34" s="7">
        <v>39898.920115740744</v>
      </c>
      <c r="AW34">
        <v>162</v>
      </c>
    </row>
    <row r="35" spans="1:49" ht="12.75">
      <c r="A35">
        <v>17</v>
      </c>
      <c r="B35" t="s">
        <v>2</v>
      </c>
      <c r="C35" t="s">
        <v>2</v>
      </c>
      <c r="D35">
        <v>1</v>
      </c>
      <c r="E35" t="s">
        <v>2</v>
      </c>
      <c r="F35" t="s">
        <v>2</v>
      </c>
      <c r="G35" t="s">
        <v>2</v>
      </c>
      <c r="H35" t="s">
        <v>2</v>
      </c>
      <c r="I35">
        <v>1</v>
      </c>
      <c r="J35" t="s">
        <v>2</v>
      </c>
      <c r="K35" t="s">
        <v>2</v>
      </c>
      <c r="L35" t="s">
        <v>2</v>
      </c>
      <c r="M35" t="s">
        <v>2</v>
      </c>
      <c r="N35" t="s">
        <v>2</v>
      </c>
      <c r="O35" t="s">
        <v>2</v>
      </c>
      <c r="P35">
        <v>1</v>
      </c>
      <c r="Q35" t="s">
        <v>2</v>
      </c>
      <c r="R35" t="s">
        <v>2</v>
      </c>
      <c r="S35" t="s">
        <v>2</v>
      </c>
      <c r="T35" t="s">
        <v>2</v>
      </c>
      <c r="U35" t="s">
        <v>2</v>
      </c>
      <c r="V35" t="s">
        <v>2</v>
      </c>
      <c r="W35">
        <v>1</v>
      </c>
      <c r="X35" t="s">
        <v>2</v>
      </c>
      <c r="Y35" t="s">
        <v>2</v>
      </c>
      <c r="Z35" t="s">
        <v>2</v>
      </c>
      <c r="AA35" t="s">
        <v>2</v>
      </c>
      <c r="AB35">
        <v>1</v>
      </c>
      <c r="AC35" t="s">
        <v>2</v>
      </c>
      <c r="AD35" t="s">
        <v>2</v>
      </c>
      <c r="AE35" t="s">
        <v>2</v>
      </c>
      <c r="AF35" t="s">
        <v>2</v>
      </c>
      <c r="AG35" t="s">
        <v>2</v>
      </c>
      <c r="AH35" t="s">
        <v>2</v>
      </c>
      <c r="AI35">
        <v>1</v>
      </c>
      <c r="AJ35" t="s">
        <v>2</v>
      </c>
      <c r="AK35" t="s">
        <v>2</v>
      </c>
      <c r="AL35" t="s">
        <v>2</v>
      </c>
      <c r="AM35">
        <v>1</v>
      </c>
      <c r="AN35" t="s">
        <v>2</v>
      </c>
      <c r="AO35" t="s">
        <v>2</v>
      </c>
      <c r="AP35" t="s">
        <v>2</v>
      </c>
      <c r="AQ35" t="s">
        <v>2</v>
      </c>
      <c r="AR35" s="1">
        <v>60</v>
      </c>
      <c r="AS35" t="s">
        <v>2</v>
      </c>
      <c r="AU35">
        <v>17</v>
      </c>
      <c r="AV35" s="7">
        <v>39898.91914351852</v>
      </c>
      <c r="AW35">
        <v>67</v>
      </c>
    </row>
    <row r="36" spans="1:49" ht="12.75">
      <c r="A36">
        <v>18</v>
      </c>
      <c r="B36" t="s">
        <v>2</v>
      </c>
      <c r="C36" t="s">
        <v>2</v>
      </c>
      <c r="D36">
        <v>1</v>
      </c>
      <c r="E36" t="s">
        <v>2</v>
      </c>
      <c r="F36" t="s">
        <v>2</v>
      </c>
      <c r="G36" t="s">
        <v>2</v>
      </c>
      <c r="H36" t="s">
        <v>2</v>
      </c>
      <c r="I36">
        <v>1</v>
      </c>
      <c r="J36" t="s">
        <v>2</v>
      </c>
      <c r="K36" t="s">
        <v>2</v>
      </c>
      <c r="L36" t="s">
        <v>2</v>
      </c>
      <c r="M36" t="s">
        <v>2</v>
      </c>
      <c r="N36" t="s">
        <v>2</v>
      </c>
      <c r="O36">
        <v>1</v>
      </c>
      <c r="P36" t="s">
        <v>2</v>
      </c>
      <c r="Q36" t="s">
        <v>2</v>
      </c>
      <c r="R36" t="s">
        <v>2</v>
      </c>
      <c r="S36" t="s">
        <v>2</v>
      </c>
      <c r="T36" t="s">
        <v>2</v>
      </c>
      <c r="U36">
        <v>1</v>
      </c>
      <c r="V36" t="s">
        <v>2</v>
      </c>
      <c r="W36" t="s">
        <v>2</v>
      </c>
      <c r="X36" t="s">
        <v>2</v>
      </c>
      <c r="Y36" t="s">
        <v>2</v>
      </c>
      <c r="Z36" t="s">
        <v>2</v>
      </c>
      <c r="AA36">
        <v>1</v>
      </c>
      <c r="AB36" t="s">
        <v>2</v>
      </c>
      <c r="AC36" t="s">
        <v>2</v>
      </c>
      <c r="AD36" t="s">
        <v>2</v>
      </c>
      <c r="AE36" t="s">
        <v>2</v>
      </c>
      <c r="AF36" t="s">
        <v>2</v>
      </c>
      <c r="AG36">
        <v>1</v>
      </c>
      <c r="AH36" t="s">
        <v>2</v>
      </c>
      <c r="AI36" t="s">
        <v>2</v>
      </c>
      <c r="AJ36" t="s">
        <v>2</v>
      </c>
      <c r="AK36" t="s">
        <v>2</v>
      </c>
      <c r="AL36">
        <v>1</v>
      </c>
      <c r="AM36" t="s">
        <v>2</v>
      </c>
      <c r="AN36" t="s">
        <v>2</v>
      </c>
      <c r="AO36" t="s">
        <v>2</v>
      </c>
      <c r="AP36" t="s">
        <v>2</v>
      </c>
      <c r="AQ36" t="s">
        <v>2</v>
      </c>
      <c r="AR36">
        <v>50</v>
      </c>
      <c r="AS36" t="s">
        <v>2</v>
      </c>
      <c r="AU36">
        <v>18</v>
      </c>
      <c r="AV36" s="7">
        <v>39898.91376157408</v>
      </c>
      <c r="AW36">
        <v>332</v>
      </c>
    </row>
    <row r="37" spans="1:49" ht="12.75">
      <c r="A37">
        <v>19</v>
      </c>
      <c r="B37" t="s">
        <v>2</v>
      </c>
      <c r="C37" t="s">
        <v>2</v>
      </c>
      <c r="D37">
        <v>1</v>
      </c>
      <c r="E37" t="s">
        <v>2</v>
      </c>
      <c r="F37" t="s">
        <v>2</v>
      </c>
      <c r="G37" t="s">
        <v>2</v>
      </c>
      <c r="H37" t="s">
        <v>2</v>
      </c>
      <c r="I37" t="s">
        <v>2</v>
      </c>
      <c r="J37" t="s">
        <v>2</v>
      </c>
      <c r="K37">
        <v>1</v>
      </c>
      <c r="L37" t="s">
        <v>2</v>
      </c>
      <c r="M37" t="s">
        <v>2</v>
      </c>
      <c r="N37" t="s">
        <v>2</v>
      </c>
      <c r="O37" t="s">
        <v>2</v>
      </c>
      <c r="P37">
        <v>1</v>
      </c>
      <c r="Q37" t="s">
        <v>2</v>
      </c>
      <c r="R37" t="s">
        <v>2</v>
      </c>
      <c r="S37" t="s">
        <v>2</v>
      </c>
      <c r="T37" t="s">
        <v>2</v>
      </c>
      <c r="U37" t="s">
        <v>2</v>
      </c>
      <c r="V37">
        <v>1</v>
      </c>
      <c r="W37" t="s">
        <v>2</v>
      </c>
      <c r="X37" t="s">
        <v>2</v>
      </c>
      <c r="Y37" t="s">
        <v>2</v>
      </c>
      <c r="Z37" t="s">
        <v>2</v>
      </c>
      <c r="AA37" t="s">
        <v>2</v>
      </c>
      <c r="AB37">
        <v>1</v>
      </c>
      <c r="AC37" t="s">
        <v>2</v>
      </c>
      <c r="AD37" t="s">
        <v>2</v>
      </c>
      <c r="AE37" t="s">
        <v>2</v>
      </c>
      <c r="AF37" t="s">
        <v>2</v>
      </c>
      <c r="AG37">
        <v>1</v>
      </c>
      <c r="AH37" t="s">
        <v>2</v>
      </c>
      <c r="AI37" t="s">
        <v>2</v>
      </c>
      <c r="AJ37" t="s">
        <v>2</v>
      </c>
      <c r="AK37" t="s">
        <v>2</v>
      </c>
      <c r="AL37">
        <v>1</v>
      </c>
      <c r="AM37" t="s">
        <v>2</v>
      </c>
      <c r="AN37" t="s">
        <v>2</v>
      </c>
      <c r="AO37" t="s">
        <v>2</v>
      </c>
      <c r="AP37" t="s">
        <v>2</v>
      </c>
      <c r="AQ37" t="s">
        <v>2</v>
      </c>
      <c r="AR37">
        <v>51</v>
      </c>
      <c r="AS37" t="s">
        <v>2</v>
      </c>
      <c r="AU37">
        <v>19</v>
      </c>
      <c r="AV37" s="7">
        <v>39898.91431712963</v>
      </c>
      <c r="AW37">
        <v>141</v>
      </c>
    </row>
    <row r="38" spans="1:49" ht="12.75">
      <c r="A38">
        <v>20</v>
      </c>
      <c r="B38" t="s">
        <v>2</v>
      </c>
      <c r="C38" t="s">
        <v>2</v>
      </c>
      <c r="D38">
        <v>1</v>
      </c>
      <c r="E38" t="s">
        <v>2</v>
      </c>
      <c r="F38" t="s">
        <v>2</v>
      </c>
      <c r="G38" t="s">
        <v>2</v>
      </c>
      <c r="H38" t="s">
        <v>2</v>
      </c>
      <c r="I38" t="s">
        <v>2</v>
      </c>
      <c r="J38">
        <v>1</v>
      </c>
      <c r="K38" t="s">
        <v>2</v>
      </c>
      <c r="L38" t="s">
        <v>2</v>
      </c>
      <c r="M38" t="s">
        <v>2</v>
      </c>
      <c r="N38" t="s">
        <v>2</v>
      </c>
      <c r="O38">
        <v>1</v>
      </c>
      <c r="P38" t="s">
        <v>2</v>
      </c>
      <c r="Q38" t="s">
        <v>2</v>
      </c>
      <c r="R38" t="s">
        <v>2</v>
      </c>
      <c r="S38" t="s">
        <v>2</v>
      </c>
      <c r="T38" t="s">
        <v>2</v>
      </c>
      <c r="U38" t="s">
        <v>2</v>
      </c>
      <c r="V38">
        <v>1</v>
      </c>
      <c r="W38" t="s">
        <v>2</v>
      </c>
      <c r="X38" t="s">
        <v>2</v>
      </c>
      <c r="Y38" t="s">
        <v>2</v>
      </c>
      <c r="Z38" t="s">
        <v>2</v>
      </c>
      <c r="AA38">
        <v>1</v>
      </c>
      <c r="AB38" t="s">
        <v>2</v>
      </c>
      <c r="AC38" t="s">
        <v>2</v>
      </c>
      <c r="AD38" t="s">
        <v>2</v>
      </c>
      <c r="AE38" t="s">
        <v>2</v>
      </c>
      <c r="AF38" t="s">
        <v>2</v>
      </c>
      <c r="AG38">
        <v>1</v>
      </c>
      <c r="AH38" t="s">
        <v>2</v>
      </c>
      <c r="AI38" t="s">
        <v>2</v>
      </c>
      <c r="AJ38" t="s">
        <v>2</v>
      </c>
      <c r="AK38" t="s">
        <v>2</v>
      </c>
      <c r="AL38">
        <v>1</v>
      </c>
      <c r="AM38" t="s">
        <v>2</v>
      </c>
      <c r="AN38" t="s">
        <v>2</v>
      </c>
      <c r="AO38" t="s">
        <v>2</v>
      </c>
      <c r="AP38" t="s">
        <v>2</v>
      </c>
      <c r="AQ38" t="s">
        <v>2</v>
      </c>
      <c r="AR38">
        <v>40</v>
      </c>
      <c r="AS38" t="s">
        <v>2</v>
      </c>
      <c r="AU38">
        <v>20</v>
      </c>
      <c r="AV38" s="7">
        <v>39898.912453703706</v>
      </c>
      <c r="AW38">
        <v>133</v>
      </c>
    </row>
    <row r="39" spans="1:49" ht="12.75">
      <c r="A39">
        <v>21</v>
      </c>
      <c r="B39" t="s">
        <v>2</v>
      </c>
      <c r="C39" t="s">
        <v>2</v>
      </c>
      <c r="D39">
        <v>1</v>
      </c>
      <c r="E39" t="s">
        <v>2</v>
      </c>
      <c r="F39" t="s">
        <v>2</v>
      </c>
      <c r="G39" t="s">
        <v>2</v>
      </c>
      <c r="H39" t="s">
        <v>2</v>
      </c>
      <c r="I39">
        <v>1</v>
      </c>
      <c r="J39" t="s">
        <v>2</v>
      </c>
      <c r="K39" t="s">
        <v>2</v>
      </c>
      <c r="L39" t="s">
        <v>2</v>
      </c>
      <c r="M39" t="s">
        <v>2</v>
      </c>
      <c r="N39">
        <v>1</v>
      </c>
      <c r="O39" t="s">
        <v>2</v>
      </c>
      <c r="P39" t="s">
        <v>2</v>
      </c>
      <c r="Q39" t="s">
        <v>2</v>
      </c>
      <c r="R39" t="s">
        <v>2</v>
      </c>
      <c r="S39" t="s">
        <v>2</v>
      </c>
      <c r="T39" t="s">
        <v>2</v>
      </c>
      <c r="U39" t="s">
        <v>2</v>
      </c>
      <c r="V39">
        <v>1</v>
      </c>
      <c r="W39" t="s">
        <v>2</v>
      </c>
      <c r="X39" t="s">
        <v>2</v>
      </c>
      <c r="Y39" t="s">
        <v>2</v>
      </c>
      <c r="Z39">
        <v>1</v>
      </c>
      <c r="AA39" t="s">
        <v>2</v>
      </c>
      <c r="AB39" t="s">
        <v>2</v>
      </c>
      <c r="AC39" t="s">
        <v>2</v>
      </c>
      <c r="AD39" t="s">
        <v>2</v>
      </c>
      <c r="AE39" t="s">
        <v>2</v>
      </c>
      <c r="AF39" t="s">
        <v>2</v>
      </c>
      <c r="AG39">
        <v>1</v>
      </c>
      <c r="AH39" t="s">
        <v>2</v>
      </c>
      <c r="AI39" t="s">
        <v>2</v>
      </c>
      <c r="AJ39" t="s">
        <v>2</v>
      </c>
      <c r="AK39" t="s">
        <v>2</v>
      </c>
      <c r="AL39">
        <v>1</v>
      </c>
      <c r="AM39" t="s">
        <v>2</v>
      </c>
      <c r="AN39" t="s">
        <v>2</v>
      </c>
      <c r="AO39" t="s">
        <v>2</v>
      </c>
      <c r="AP39" t="s">
        <v>2</v>
      </c>
      <c r="AQ39" t="s">
        <v>2</v>
      </c>
      <c r="AR39">
        <v>30</v>
      </c>
      <c r="AS39" t="s">
        <v>2</v>
      </c>
      <c r="AU39">
        <v>21</v>
      </c>
      <c r="AV39" s="7">
        <v>39898.90723379629</v>
      </c>
      <c r="AW39">
        <v>145</v>
      </c>
    </row>
    <row r="40" spans="1:49" ht="12.75">
      <c r="A40">
        <v>22</v>
      </c>
      <c r="B40" t="s">
        <v>2</v>
      </c>
      <c r="C40" t="s">
        <v>2</v>
      </c>
      <c r="D40">
        <v>1</v>
      </c>
      <c r="E40" t="s">
        <v>2</v>
      </c>
      <c r="F40" t="s">
        <v>2</v>
      </c>
      <c r="G40" t="s">
        <v>2</v>
      </c>
      <c r="H40" t="s">
        <v>2</v>
      </c>
      <c r="I40">
        <v>1</v>
      </c>
      <c r="J40" t="s">
        <v>2</v>
      </c>
      <c r="K40" t="s">
        <v>2</v>
      </c>
      <c r="L40" t="s">
        <v>2</v>
      </c>
      <c r="M40" t="s">
        <v>2</v>
      </c>
      <c r="N40" t="s">
        <v>2</v>
      </c>
      <c r="O40">
        <v>1</v>
      </c>
      <c r="P40" t="s">
        <v>2</v>
      </c>
      <c r="Q40" t="s">
        <v>2</v>
      </c>
      <c r="R40" t="s">
        <v>2</v>
      </c>
      <c r="S40" t="s">
        <v>2</v>
      </c>
      <c r="T40" t="s">
        <v>2</v>
      </c>
      <c r="U40" t="s">
        <v>2</v>
      </c>
      <c r="V40">
        <v>1</v>
      </c>
      <c r="W40" t="s">
        <v>2</v>
      </c>
      <c r="X40" t="s">
        <v>2</v>
      </c>
      <c r="Y40" t="s">
        <v>2</v>
      </c>
      <c r="Z40" t="s">
        <v>2</v>
      </c>
      <c r="AA40">
        <v>1</v>
      </c>
      <c r="AB40" t="s">
        <v>2</v>
      </c>
      <c r="AC40" t="s">
        <v>2</v>
      </c>
      <c r="AD40" t="s">
        <v>2</v>
      </c>
      <c r="AE40" t="s">
        <v>2</v>
      </c>
      <c r="AF40" t="s">
        <v>2</v>
      </c>
      <c r="AG40" t="s">
        <v>2</v>
      </c>
      <c r="AH40">
        <v>1</v>
      </c>
      <c r="AI40" t="s">
        <v>2</v>
      </c>
      <c r="AJ40" t="s">
        <v>2</v>
      </c>
      <c r="AK40" t="s">
        <v>2</v>
      </c>
      <c r="AL40" t="s">
        <v>2</v>
      </c>
      <c r="AM40">
        <v>1</v>
      </c>
      <c r="AN40" t="s">
        <v>2</v>
      </c>
      <c r="AO40" t="s">
        <v>2</v>
      </c>
      <c r="AP40" t="s">
        <v>2</v>
      </c>
      <c r="AQ40" t="s">
        <v>2</v>
      </c>
      <c r="AR40">
        <v>20</v>
      </c>
      <c r="AS40" t="s">
        <v>2</v>
      </c>
      <c r="AU40">
        <v>22</v>
      </c>
      <c r="AV40" s="7">
        <v>39898.82674768518</v>
      </c>
      <c r="AW40">
        <v>111</v>
      </c>
    </row>
    <row r="41" spans="1:49" ht="12.75">
      <c r="A41">
        <v>23</v>
      </c>
      <c r="B41" t="s">
        <v>2</v>
      </c>
      <c r="C41" t="s">
        <v>2</v>
      </c>
      <c r="D41">
        <v>1</v>
      </c>
      <c r="E41" t="s">
        <v>2</v>
      </c>
      <c r="F41" t="s">
        <v>2</v>
      </c>
      <c r="G41" t="s">
        <v>2</v>
      </c>
      <c r="H41" t="s">
        <v>2</v>
      </c>
      <c r="I41" t="s">
        <v>2</v>
      </c>
      <c r="J41">
        <v>1</v>
      </c>
      <c r="K41" t="s">
        <v>2</v>
      </c>
      <c r="L41" t="s">
        <v>2</v>
      </c>
      <c r="M41" t="s">
        <v>2</v>
      </c>
      <c r="N41" t="s">
        <v>2</v>
      </c>
      <c r="O41" t="s">
        <v>2</v>
      </c>
      <c r="P41">
        <v>1</v>
      </c>
      <c r="Q41" t="s">
        <v>2</v>
      </c>
      <c r="R41" t="s">
        <v>2</v>
      </c>
      <c r="S41" t="s">
        <v>2</v>
      </c>
      <c r="T41" t="s">
        <v>2</v>
      </c>
      <c r="U41" t="s">
        <v>2</v>
      </c>
      <c r="V41" t="s">
        <v>2</v>
      </c>
      <c r="W41">
        <v>1</v>
      </c>
      <c r="X41" t="s">
        <v>2</v>
      </c>
      <c r="Y41" t="s">
        <v>2</v>
      </c>
      <c r="Z41" t="s">
        <v>2</v>
      </c>
      <c r="AA41" t="s">
        <v>2</v>
      </c>
      <c r="AB41">
        <v>1</v>
      </c>
      <c r="AC41" t="s">
        <v>2</v>
      </c>
      <c r="AD41" t="s">
        <v>2</v>
      </c>
      <c r="AE41" t="s">
        <v>2</v>
      </c>
      <c r="AF41" t="s">
        <v>2</v>
      </c>
      <c r="AG41" t="s">
        <v>2</v>
      </c>
      <c r="AH41" t="s">
        <v>2</v>
      </c>
      <c r="AI41">
        <v>1</v>
      </c>
      <c r="AJ41" t="s">
        <v>2</v>
      </c>
      <c r="AK41" t="s">
        <v>2</v>
      </c>
      <c r="AL41" t="s">
        <v>2</v>
      </c>
      <c r="AM41">
        <v>1</v>
      </c>
      <c r="AN41" t="s">
        <v>2</v>
      </c>
      <c r="AO41" t="s">
        <v>2</v>
      </c>
      <c r="AP41" t="s">
        <v>2</v>
      </c>
      <c r="AQ41" t="s">
        <v>2</v>
      </c>
      <c r="AR41">
        <v>21</v>
      </c>
      <c r="AS41" t="s">
        <v>2</v>
      </c>
      <c r="AU41">
        <v>23</v>
      </c>
      <c r="AV41" s="7">
        <v>39898.90181712963</v>
      </c>
      <c r="AW41">
        <v>520</v>
      </c>
    </row>
    <row r="42" spans="1:49" ht="12.75">
      <c r="A42">
        <v>24</v>
      </c>
      <c r="B42" t="s">
        <v>2</v>
      </c>
      <c r="C42" t="s">
        <v>2</v>
      </c>
      <c r="D42">
        <v>1</v>
      </c>
      <c r="E42" t="s">
        <v>2</v>
      </c>
      <c r="F42" t="s">
        <v>2</v>
      </c>
      <c r="G42" t="s">
        <v>2</v>
      </c>
      <c r="H42" t="s">
        <v>2</v>
      </c>
      <c r="I42" t="s">
        <v>2</v>
      </c>
      <c r="J42">
        <v>1</v>
      </c>
      <c r="K42" t="s">
        <v>2</v>
      </c>
      <c r="L42" t="s">
        <v>2</v>
      </c>
      <c r="M42" t="s">
        <v>2</v>
      </c>
      <c r="N42" t="s">
        <v>2</v>
      </c>
      <c r="O42" t="s">
        <v>2</v>
      </c>
      <c r="P42" t="s">
        <v>2</v>
      </c>
      <c r="Q42">
        <v>1</v>
      </c>
      <c r="R42" t="s">
        <v>2</v>
      </c>
      <c r="S42" t="s">
        <v>2</v>
      </c>
      <c r="T42" t="s">
        <v>2</v>
      </c>
      <c r="U42" t="s">
        <v>2</v>
      </c>
      <c r="V42" t="s">
        <v>2</v>
      </c>
      <c r="W42" t="s">
        <v>2</v>
      </c>
      <c r="X42">
        <v>1</v>
      </c>
      <c r="Y42" t="s">
        <v>2</v>
      </c>
      <c r="Z42" t="s">
        <v>2</v>
      </c>
      <c r="AA42" t="s">
        <v>2</v>
      </c>
      <c r="AB42" t="s">
        <v>2</v>
      </c>
      <c r="AC42">
        <v>1</v>
      </c>
      <c r="AD42" t="s">
        <v>2</v>
      </c>
      <c r="AE42" t="s">
        <v>2</v>
      </c>
      <c r="AF42" t="s">
        <v>2</v>
      </c>
      <c r="AG42" t="s">
        <v>2</v>
      </c>
      <c r="AH42" t="s">
        <v>2</v>
      </c>
      <c r="AI42" t="s">
        <v>2</v>
      </c>
      <c r="AJ42" t="s">
        <v>2</v>
      </c>
      <c r="AK42">
        <v>1</v>
      </c>
      <c r="AL42" t="s">
        <v>2</v>
      </c>
      <c r="AM42" t="s">
        <v>2</v>
      </c>
      <c r="AN42" t="s">
        <v>2</v>
      </c>
      <c r="AO42" t="s">
        <v>2</v>
      </c>
      <c r="AP42">
        <v>1</v>
      </c>
      <c r="AQ42" t="s">
        <v>2</v>
      </c>
      <c r="AR42">
        <v>22</v>
      </c>
      <c r="AS42" t="s">
        <v>2</v>
      </c>
      <c r="AU42">
        <v>24</v>
      </c>
      <c r="AV42" s="7">
        <v>39898.90216435185</v>
      </c>
      <c r="AW42">
        <v>310</v>
      </c>
    </row>
    <row r="43" spans="1:49" ht="12.75">
      <c r="A43">
        <v>25</v>
      </c>
      <c r="B43" t="s">
        <v>2</v>
      </c>
      <c r="C43" t="s">
        <v>2</v>
      </c>
      <c r="D43">
        <v>1</v>
      </c>
      <c r="E43" t="s">
        <v>2</v>
      </c>
      <c r="F43" t="s">
        <v>2</v>
      </c>
      <c r="G43" t="s">
        <v>2</v>
      </c>
      <c r="H43" t="s">
        <v>2</v>
      </c>
      <c r="I43" t="s">
        <v>2</v>
      </c>
      <c r="J43" t="s">
        <v>2</v>
      </c>
      <c r="K43">
        <v>1</v>
      </c>
      <c r="L43" t="s">
        <v>2</v>
      </c>
      <c r="M43" t="s">
        <v>2</v>
      </c>
      <c r="N43" t="s">
        <v>2</v>
      </c>
      <c r="O43">
        <v>1</v>
      </c>
      <c r="P43" t="s">
        <v>2</v>
      </c>
      <c r="Q43" t="s">
        <v>2</v>
      </c>
      <c r="R43" t="s">
        <v>2</v>
      </c>
      <c r="S43" t="s">
        <v>2</v>
      </c>
      <c r="T43" t="s">
        <v>2</v>
      </c>
      <c r="U43" t="s">
        <v>2</v>
      </c>
      <c r="V43">
        <v>1</v>
      </c>
      <c r="W43" t="s">
        <v>2</v>
      </c>
      <c r="X43" t="s">
        <v>2</v>
      </c>
      <c r="Y43" t="s">
        <v>2</v>
      </c>
      <c r="Z43" t="s">
        <v>2</v>
      </c>
      <c r="AA43">
        <v>1</v>
      </c>
      <c r="AB43" t="s">
        <v>2</v>
      </c>
      <c r="AC43" t="s">
        <v>2</v>
      </c>
      <c r="AD43" t="s">
        <v>2</v>
      </c>
      <c r="AE43" t="s">
        <v>2</v>
      </c>
      <c r="AF43" t="s">
        <v>2</v>
      </c>
      <c r="AG43">
        <v>1</v>
      </c>
      <c r="AH43" t="s">
        <v>2</v>
      </c>
      <c r="AI43" t="s">
        <v>2</v>
      </c>
      <c r="AJ43" t="s">
        <v>2</v>
      </c>
      <c r="AK43" t="s">
        <v>2</v>
      </c>
      <c r="AL43">
        <v>1</v>
      </c>
      <c r="AM43" t="s">
        <v>2</v>
      </c>
      <c r="AN43" t="s">
        <v>2</v>
      </c>
      <c r="AO43" t="s">
        <v>2</v>
      </c>
      <c r="AP43" t="s">
        <v>2</v>
      </c>
      <c r="AQ43" t="s">
        <v>2</v>
      </c>
      <c r="AR43">
        <v>23</v>
      </c>
      <c r="AS43" t="s">
        <v>2</v>
      </c>
      <c r="AU43">
        <v>25</v>
      </c>
      <c r="AV43" s="7">
        <v>39898.90222222222</v>
      </c>
      <c r="AW43">
        <v>182</v>
      </c>
    </row>
    <row r="44" spans="1:49" ht="12.75">
      <c r="A44">
        <v>26</v>
      </c>
      <c r="B44" t="s">
        <v>2</v>
      </c>
      <c r="C44" t="s">
        <v>2</v>
      </c>
      <c r="D44">
        <v>1</v>
      </c>
      <c r="E44" t="s">
        <v>2</v>
      </c>
      <c r="F44" t="s">
        <v>2</v>
      </c>
      <c r="G44" t="s">
        <v>2</v>
      </c>
      <c r="H44" t="s">
        <v>2</v>
      </c>
      <c r="I44" t="s">
        <v>2</v>
      </c>
      <c r="J44" t="s">
        <v>2</v>
      </c>
      <c r="K44">
        <v>1</v>
      </c>
      <c r="L44" t="s">
        <v>2</v>
      </c>
      <c r="M44" t="s">
        <v>2</v>
      </c>
      <c r="N44" t="s">
        <v>2</v>
      </c>
      <c r="O44" t="s">
        <v>2</v>
      </c>
      <c r="P44">
        <v>1</v>
      </c>
      <c r="Q44" t="s">
        <v>2</v>
      </c>
      <c r="R44" t="s">
        <v>2</v>
      </c>
      <c r="S44" t="s">
        <v>2</v>
      </c>
      <c r="T44" t="s">
        <v>2</v>
      </c>
      <c r="U44" t="s">
        <v>2</v>
      </c>
      <c r="V44">
        <v>1</v>
      </c>
      <c r="W44" t="s">
        <v>2</v>
      </c>
      <c r="X44" t="s">
        <v>2</v>
      </c>
      <c r="Y44" t="s">
        <v>2</v>
      </c>
      <c r="Z44" t="s">
        <v>2</v>
      </c>
      <c r="AA44">
        <v>1</v>
      </c>
      <c r="AB44" t="s">
        <v>2</v>
      </c>
      <c r="AC44" t="s">
        <v>2</v>
      </c>
      <c r="AD44" t="s">
        <v>2</v>
      </c>
      <c r="AE44" t="s">
        <v>2</v>
      </c>
      <c r="AF44" t="s">
        <v>2</v>
      </c>
      <c r="AG44" t="s">
        <v>2</v>
      </c>
      <c r="AH44">
        <v>1</v>
      </c>
      <c r="AI44" t="s">
        <v>2</v>
      </c>
      <c r="AJ44" t="s">
        <v>2</v>
      </c>
      <c r="AK44" t="s">
        <v>2</v>
      </c>
      <c r="AL44" t="s">
        <v>2</v>
      </c>
      <c r="AM44">
        <v>1</v>
      </c>
      <c r="AN44" t="s">
        <v>2</v>
      </c>
      <c r="AO44" t="s">
        <v>2</v>
      </c>
      <c r="AP44" t="s">
        <v>2</v>
      </c>
      <c r="AQ44" t="s">
        <v>2</v>
      </c>
      <c r="AR44">
        <v>28</v>
      </c>
      <c r="AS44" t="s">
        <v>2</v>
      </c>
      <c r="AU44">
        <v>26</v>
      </c>
      <c r="AV44" s="7">
        <v>39898.895625</v>
      </c>
      <c r="AW44">
        <v>353</v>
      </c>
    </row>
    <row r="45" spans="1:49" ht="12.75">
      <c r="A45">
        <v>27</v>
      </c>
      <c r="B45" t="s">
        <v>2</v>
      </c>
      <c r="C45" t="s">
        <v>2</v>
      </c>
      <c r="D45">
        <v>1</v>
      </c>
      <c r="E45" t="s">
        <v>2</v>
      </c>
      <c r="F45" t="s">
        <v>2</v>
      </c>
      <c r="G45" t="s">
        <v>2</v>
      </c>
      <c r="H45" t="s">
        <v>2</v>
      </c>
      <c r="I45" t="s">
        <v>2</v>
      </c>
      <c r="J45">
        <v>1</v>
      </c>
      <c r="K45" t="s">
        <v>2</v>
      </c>
      <c r="L45" t="s">
        <v>2</v>
      </c>
      <c r="M45" t="s">
        <v>2</v>
      </c>
      <c r="N45" t="s">
        <v>2</v>
      </c>
      <c r="O45">
        <v>1</v>
      </c>
      <c r="P45" t="s">
        <v>2</v>
      </c>
      <c r="Q45" t="s">
        <v>2</v>
      </c>
      <c r="R45" t="s">
        <v>2</v>
      </c>
      <c r="S45" t="s">
        <v>2</v>
      </c>
      <c r="T45" t="s">
        <v>2</v>
      </c>
      <c r="U45" t="s">
        <v>2</v>
      </c>
      <c r="V45">
        <v>1</v>
      </c>
      <c r="W45" t="s">
        <v>2</v>
      </c>
      <c r="X45" t="s">
        <v>2</v>
      </c>
      <c r="Y45" t="s">
        <v>2</v>
      </c>
      <c r="Z45" t="s">
        <v>2</v>
      </c>
      <c r="AA45" t="s">
        <v>2</v>
      </c>
      <c r="AB45">
        <v>1</v>
      </c>
      <c r="AC45" t="s">
        <v>2</v>
      </c>
      <c r="AD45" t="s">
        <v>2</v>
      </c>
      <c r="AE45" t="s">
        <v>2</v>
      </c>
      <c r="AF45" t="s">
        <v>2</v>
      </c>
      <c r="AG45">
        <v>1</v>
      </c>
      <c r="AH45" t="s">
        <v>2</v>
      </c>
      <c r="AI45" t="s">
        <v>2</v>
      </c>
      <c r="AJ45" t="s">
        <v>2</v>
      </c>
      <c r="AK45" t="s">
        <v>2</v>
      </c>
      <c r="AL45" t="s">
        <v>2</v>
      </c>
      <c r="AM45">
        <v>1</v>
      </c>
      <c r="AN45" t="s">
        <v>2</v>
      </c>
      <c r="AO45" t="s">
        <v>2</v>
      </c>
      <c r="AP45" t="s">
        <v>2</v>
      </c>
      <c r="AQ45" t="s">
        <v>2</v>
      </c>
      <c r="AR45">
        <v>29</v>
      </c>
      <c r="AS45" t="s">
        <v>2</v>
      </c>
      <c r="AU45">
        <v>27</v>
      </c>
      <c r="AV45" s="7">
        <v>39898.894224537034</v>
      </c>
      <c r="AW45">
        <v>207</v>
      </c>
    </row>
    <row r="46" spans="1:49" ht="12.75">
      <c r="A46">
        <v>28</v>
      </c>
      <c r="B46" t="s">
        <v>2</v>
      </c>
      <c r="C46" t="s">
        <v>2</v>
      </c>
      <c r="D46">
        <v>1</v>
      </c>
      <c r="E46" t="s">
        <v>2</v>
      </c>
      <c r="F46" t="s">
        <v>2</v>
      </c>
      <c r="G46" t="s">
        <v>2</v>
      </c>
      <c r="H46" t="s">
        <v>2</v>
      </c>
      <c r="I46" t="s">
        <v>2</v>
      </c>
      <c r="J46">
        <v>1</v>
      </c>
      <c r="K46" t="s">
        <v>2</v>
      </c>
      <c r="L46" t="s">
        <v>2</v>
      </c>
      <c r="M46" t="s">
        <v>2</v>
      </c>
      <c r="N46" t="s">
        <v>2</v>
      </c>
      <c r="O46" t="s">
        <v>2</v>
      </c>
      <c r="P46">
        <v>1</v>
      </c>
      <c r="Q46" t="s">
        <v>2</v>
      </c>
      <c r="R46" t="s">
        <v>2</v>
      </c>
      <c r="S46" t="s">
        <v>2</v>
      </c>
      <c r="T46" t="s">
        <v>2</v>
      </c>
      <c r="U46" t="s">
        <v>2</v>
      </c>
      <c r="V46">
        <v>1</v>
      </c>
      <c r="W46" t="s">
        <v>2</v>
      </c>
      <c r="X46" t="s">
        <v>2</v>
      </c>
      <c r="Y46" t="s">
        <v>2</v>
      </c>
      <c r="Z46" t="s">
        <v>2</v>
      </c>
      <c r="AA46" t="s">
        <v>2</v>
      </c>
      <c r="AB46">
        <v>1</v>
      </c>
      <c r="AC46" t="s">
        <v>2</v>
      </c>
      <c r="AD46" t="s">
        <v>2</v>
      </c>
      <c r="AE46" t="s">
        <v>2</v>
      </c>
      <c r="AF46" t="s">
        <v>2</v>
      </c>
      <c r="AG46" t="s">
        <v>2</v>
      </c>
      <c r="AH46" t="s">
        <v>2</v>
      </c>
      <c r="AI46">
        <v>1</v>
      </c>
      <c r="AJ46" t="s">
        <v>2</v>
      </c>
      <c r="AK46" t="s">
        <v>2</v>
      </c>
      <c r="AL46" t="s">
        <v>2</v>
      </c>
      <c r="AM46" t="s">
        <v>2</v>
      </c>
      <c r="AN46">
        <v>1</v>
      </c>
      <c r="AO46" t="s">
        <v>2</v>
      </c>
      <c r="AP46" t="s">
        <v>2</v>
      </c>
      <c r="AQ46" t="s">
        <v>2</v>
      </c>
      <c r="AR46" s="1">
        <v>60</v>
      </c>
      <c r="AS46" t="s">
        <v>2</v>
      </c>
      <c r="AU46">
        <v>28</v>
      </c>
      <c r="AV46" s="7">
        <v>39898.890393518515</v>
      </c>
      <c r="AW46">
        <v>252</v>
      </c>
    </row>
    <row r="47" spans="1:49" ht="12.75">
      <c r="A47">
        <v>29</v>
      </c>
      <c r="B47" t="s">
        <v>2</v>
      </c>
      <c r="C47" t="s">
        <v>2</v>
      </c>
      <c r="D47">
        <v>1</v>
      </c>
      <c r="E47" t="s">
        <v>2</v>
      </c>
      <c r="F47" t="s">
        <v>2</v>
      </c>
      <c r="G47" t="s">
        <v>2</v>
      </c>
      <c r="H47" t="s">
        <v>2</v>
      </c>
      <c r="I47" t="s">
        <v>2</v>
      </c>
      <c r="J47">
        <v>1</v>
      </c>
      <c r="K47" t="s">
        <v>2</v>
      </c>
      <c r="L47" t="s">
        <v>2</v>
      </c>
      <c r="M47" t="s">
        <v>2</v>
      </c>
      <c r="N47" t="s">
        <v>2</v>
      </c>
      <c r="O47" t="s">
        <v>2</v>
      </c>
      <c r="P47">
        <v>1</v>
      </c>
      <c r="Q47" t="s">
        <v>2</v>
      </c>
      <c r="R47" t="s">
        <v>2</v>
      </c>
      <c r="S47" t="s">
        <v>2</v>
      </c>
      <c r="T47" t="s">
        <v>2</v>
      </c>
      <c r="U47" t="s">
        <v>2</v>
      </c>
      <c r="V47" t="s">
        <v>2</v>
      </c>
      <c r="W47">
        <v>1</v>
      </c>
      <c r="X47" t="s">
        <v>2</v>
      </c>
      <c r="Y47" t="s">
        <v>2</v>
      </c>
      <c r="Z47" t="s">
        <v>2</v>
      </c>
      <c r="AA47" t="s">
        <v>2</v>
      </c>
      <c r="AB47">
        <v>1</v>
      </c>
      <c r="AC47" t="s">
        <v>2</v>
      </c>
      <c r="AD47" t="s">
        <v>2</v>
      </c>
      <c r="AE47" t="s">
        <v>2</v>
      </c>
      <c r="AF47" t="s">
        <v>2</v>
      </c>
      <c r="AG47" t="s">
        <v>2</v>
      </c>
      <c r="AH47">
        <v>1</v>
      </c>
      <c r="AI47" t="s">
        <v>2</v>
      </c>
      <c r="AJ47" t="s">
        <v>2</v>
      </c>
      <c r="AK47" t="s">
        <v>2</v>
      </c>
      <c r="AL47" t="s">
        <v>2</v>
      </c>
      <c r="AM47">
        <v>1</v>
      </c>
      <c r="AN47" t="s">
        <v>2</v>
      </c>
      <c r="AO47" t="s">
        <v>2</v>
      </c>
      <c r="AP47" t="s">
        <v>2</v>
      </c>
      <c r="AQ47" t="s">
        <v>2</v>
      </c>
      <c r="AR47" s="1">
        <v>64</v>
      </c>
      <c r="AS47" t="s">
        <v>2</v>
      </c>
      <c r="AU47">
        <v>29</v>
      </c>
      <c r="AV47" s="7">
        <v>39898.88979166667</v>
      </c>
      <c r="AW47">
        <v>239</v>
      </c>
    </row>
    <row r="48" spans="1:49" ht="12.75">
      <c r="A48">
        <v>30</v>
      </c>
      <c r="B48" t="s">
        <v>2</v>
      </c>
      <c r="C48" t="s">
        <v>2</v>
      </c>
      <c r="D48" t="s">
        <v>2</v>
      </c>
      <c r="E48">
        <v>1</v>
      </c>
      <c r="F48" t="s">
        <v>2</v>
      </c>
      <c r="G48" t="s">
        <v>2</v>
      </c>
      <c r="H48" t="s">
        <v>2</v>
      </c>
      <c r="I48" t="s">
        <v>2</v>
      </c>
      <c r="J48" t="s">
        <v>2</v>
      </c>
      <c r="K48">
        <v>1</v>
      </c>
      <c r="L48" t="s">
        <v>2</v>
      </c>
      <c r="M48" t="s">
        <v>2</v>
      </c>
      <c r="N48" t="s">
        <v>2</v>
      </c>
      <c r="O48" t="s">
        <v>2</v>
      </c>
      <c r="P48">
        <v>1</v>
      </c>
      <c r="Q48" t="s">
        <v>2</v>
      </c>
      <c r="R48" t="s">
        <v>2</v>
      </c>
      <c r="S48" t="s">
        <v>2</v>
      </c>
      <c r="T48" t="s">
        <v>2</v>
      </c>
      <c r="U48" t="s">
        <v>2</v>
      </c>
      <c r="V48">
        <v>1</v>
      </c>
      <c r="W48" t="s">
        <v>2</v>
      </c>
      <c r="X48" t="s">
        <v>2</v>
      </c>
      <c r="Y48" t="s">
        <v>2</v>
      </c>
      <c r="Z48" t="s">
        <v>2</v>
      </c>
      <c r="AA48">
        <v>1</v>
      </c>
      <c r="AB48" t="s">
        <v>2</v>
      </c>
      <c r="AC48" t="s">
        <v>2</v>
      </c>
      <c r="AD48" t="s">
        <v>2</v>
      </c>
      <c r="AE48" t="s">
        <v>2</v>
      </c>
      <c r="AF48" t="s">
        <v>2</v>
      </c>
      <c r="AG48" t="s">
        <v>2</v>
      </c>
      <c r="AH48">
        <v>1</v>
      </c>
      <c r="AI48" t="s">
        <v>2</v>
      </c>
      <c r="AJ48" t="s">
        <v>2</v>
      </c>
      <c r="AK48" t="s">
        <v>2</v>
      </c>
      <c r="AL48" t="s">
        <v>2</v>
      </c>
      <c r="AM48">
        <v>1</v>
      </c>
      <c r="AN48" t="s">
        <v>2</v>
      </c>
      <c r="AO48" t="s">
        <v>2</v>
      </c>
      <c r="AP48" t="s">
        <v>2</v>
      </c>
      <c r="AQ48" t="s">
        <v>2</v>
      </c>
      <c r="AR48" s="1">
        <v>52</v>
      </c>
      <c r="AS48" t="s">
        <v>2</v>
      </c>
      <c r="AU48">
        <v>30</v>
      </c>
      <c r="AV48" s="7">
        <v>39898.88642361111</v>
      </c>
      <c r="AW48">
        <v>326</v>
      </c>
    </row>
    <row r="49" spans="1:49" ht="12.75">
      <c r="A49">
        <v>31</v>
      </c>
      <c r="B49" t="s">
        <v>2</v>
      </c>
      <c r="C49" t="s">
        <v>2</v>
      </c>
      <c r="D49">
        <v>1</v>
      </c>
      <c r="E49" t="s">
        <v>2</v>
      </c>
      <c r="F49" t="s">
        <v>2</v>
      </c>
      <c r="G49" t="s">
        <v>2</v>
      </c>
      <c r="H49" t="s">
        <v>2</v>
      </c>
      <c r="I49" t="s">
        <v>2</v>
      </c>
      <c r="J49">
        <v>1</v>
      </c>
      <c r="K49" t="s">
        <v>2</v>
      </c>
      <c r="L49" t="s">
        <v>2</v>
      </c>
      <c r="M49" t="s">
        <v>2</v>
      </c>
      <c r="N49" t="s">
        <v>2</v>
      </c>
      <c r="O49" t="s">
        <v>2</v>
      </c>
      <c r="P49">
        <v>1</v>
      </c>
      <c r="Q49" t="s">
        <v>2</v>
      </c>
      <c r="R49" t="s">
        <v>2</v>
      </c>
      <c r="S49" t="s">
        <v>2</v>
      </c>
      <c r="T49" t="s">
        <v>2</v>
      </c>
      <c r="U49" t="s">
        <v>2</v>
      </c>
      <c r="V49" t="s">
        <v>2</v>
      </c>
      <c r="W49">
        <v>1</v>
      </c>
      <c r="X49" t="s">
        <v>2</v>
      </c>
      <c r="Y49" t="s">
        <v>2</v>
      </c>
      <c r="Z49" t="s">
        <v>2</v>
      </c>
      <c r="AA49" t="s">
        <v>2</v>
      </c>
      <c r="AB49">
        <v>1</v>
      </c>
      <c r="AC49" t="s">
        <v>2</v>
      </c>
      <c r="AD49" t="s">
        <v>2</v>
      </c>
      <c r="AE49" t="s">
        <v>2</v>
      </c>
      <c r="AF49" t="s">
        <v>2</v>
      </c>
      <c r="AG49" t="s">
        <v>2</v>
      </c>
      <c r="AH49">
        <v>1</v>
      </c>
      <c r="AI49" t="s">
        <v>2</v>
      </c>
      <c r="AJ49" t="s">
        <v>2</v>
      </c>
      <c r="AK49" t="s">
        <v>2</v>
      </c>
      <c r="AL49" t="s">
        <v>2</v>
      </c>
      <c r="AM49">
        <v>1</v>
      </c>
      <c r="AN49" t="s">
        <v>2</v>
      </c>
      <c r="AO49" t="s">
        <v>2</v>
      </c>
      <c r="AP49" t="s">
        <v>2</v>
      </c>
      <c r="AQ49" t="s">
        <v>2</v>
      </c>
      <c r="AR49">
        <v>57</v>
      </c>
      <c r="AS49" t="s">
        <v>2</v>
      </c>
      <c r="AU49">
        <v>31</v>
      </c>
      <c r="AV49" s="7">
        <v>39898.884675925925</v>
      </c>
      <c r="AW49">
        <v>200</v>
      </c>
    </row>
    <row r="50" spans="1:49" ht="12.75">
      <c r="A50">
        <v>32</v>
      </c>
      <c r="B50" t="s">
        <v>2</v>
      </c>
      <c r="C50" t="s">
        <v>2</v>
      </c>
      <c r="D50">
        <v>1</v>
      </c>
      <c r="E50" t="s">
        <v>2</v>
      </c>
      <c r="F50" t="s">
        <v>2</v>
      </c>
      <c r="G50" t="s">
        <v>2</v>
      </c>
      <c r="H50" t="s">
        <v>2</v>
      </c>
      <c r="I50" t="s">
        <v>2</v>
      </c>
      <c r="J50">
        <v>1</v>
      </c>
      <c r="K50" t="s">
        <v>2</v>
      </c>
      <c r="L50" t="s">
        <v>2</v>
      </c>
      <c r="M50" t="s">
        <v>2</v>
      </c>
      <c r="N50" t="s">
        <v>2</v>
      </c>
      <c r="O50">
        <v>1</v>
      </c>
      <c r="P50" t="s">
        <v>2</v>
      </c>
      <c r="Q50" t="s">
        <v>2</v>
      </c>
      <c r="R50" t="s">
        <v>2</v>
      </c>
      <c r="S50" t="s">
        <v>2</v>
      </c>
      <c r="T50" t="s">
        <v>2</v>
      </c>
      <c r="U50" t="s">
        <v>2</v>
      </c>
      <c r="V50">
        <v>1</v>
      </c>
      <c r="W50" t="s">
        <v>2</v>
      </c>
      <c r="X50" t="s">
        <v>2</v>
      </c>
      <c r="Y50" t="s">
        <v>2</v>
      </c>
      <c r="Z50" t="s">
        <v>2</v>
      </c>
      <c r="AA50">
        <v>1</v>
      </c>
      <c r="AB50" t="s">
        <v>2</v>
      </c>
      <c r="AC50" t="s">
        <v>2</v>
      </c>
      <c r="AD50" t="s">
        <v>2</v>
      </c>
      <c r="AE50" t="s">
        <v>2</v>
      </c>
      <c r="AF50" t="s">
        <v>2</v>
      </c>
      <c r="AG50">
        <v>1</v>
      </c>
      <c r="AH50" t="s">
        <v>2</v>
      </c>
      <c r="AI50" t="s">
        <v>2</v>
      </c>
      <c r="AJ50" t="s">
        <v>2</v>
      </c>
      <c r="AK50" t="s">
        <v>2</v>
      </c>
      <c r="AL50">
        <v>1</v>
      </c>
      <c r="AM50" t="s">
        <v>2</v>
      </c>
      <c r="AN50" t="s">
        <v>2</v>
      </c>
      <c r="AO50" t="s">
        <v>2</v>
      </c>
      <c r="AP50" t="s">
        <v>2</v>
      </c>
      <c r="AQ50" t="s">
        <v>2</v>
      </c>
      <c r="AR50">
        <v>55</v>
      </c>
      <c r="AS50" t="s">
        <v>2</v>
      </c>
      <c r="AU50">
        <v>32</v>
      </c>
      <c r="AV50" s="7">
        <v>39898.884375</v>
      </c>
      <c r="AW50">
        <v>196</v>
      </c>
    </row>
    <row r="51" spans="1:49" ht="12.75">
      <c r="A51">
        <v>33</v>
      </c>
      <c r="B51" t="s">
        <v>2</v>
      </c>
      <c r="C51" t="s">
        <v>2</v>
      </c>
      <c r="D51">
        <v>1</v>
      </c>
      <c r="E51" t="s">
        <v>2</v>
      </c>
      <c r="F51" t="s">
        <v>2</v>
      </c>
      <c r="G51" t="s">
        <v>2</v>
      </c>
      <c r="H51" t="s">
        <v>2</v>
      </c>
      <c r="I51" t="s">
        <v>2</v>
      </c>
      <c r="J51" t="s">
        <v>2</v>
      </c>
      <c r="K51">
        <v>1</v>
      </c>
      <c r="L51" t="s">
        <v>2</v>
      </c>
      <c r="M51" t="s">
        <v>2</v>
      </c>
      <c r="N51" t="s">
        <v>2</v>
      </c>
      <c r="O51">
        <v>1</v>
      </c>
      <c r="P51" t="s">
        <v>2</v>
      </c>
      <c r="Q51" t="s">
        <v>2</v>
      </c>
      <c r="R51" t="s">
        <v>2</v>
      </c>
      <c r="S51" t="s">
        <v>2</v>
      </c>
      <c r="T51" t="s">
        <v>2</v>
      </c>
      <c r="U51" t="s">
        <v>2</v>
      </c>
      <c r="V51">
        <v>1</v>
      </c>
      <c r="W51" t="s">
        <v>2</v>
      </c>
      <c r="X51" t="s">
        <v>2</v>
      </c>
      <c r="Y51" t="s">
        <v>2</v>
      </c>
      <c r="Z51" t="s">
        <v>2</v>
      </c>
      <c r="AA51">
        <v>1</v>
      </c>
      <c r="AB51" t="s">
        <v>2</v>
      </c>
      <c r="AC51" t="s">
        <v>2</v>
      </c>
      <c r="AD51" t="s">
        <v>2</v>
      </c>
      <c r="AE51" t="s">
        <v>2</v>
      </c>
      <c r="AF51" t="s">
        <v>2</v>
      </c>
      <c r="AG51">
        <v>1</v>
      </c>
      <c r="AH51" t="s">
        <v>2</v>
      </c>
      <c r="AI51" t="s">
        <v>2</v>
      </c>
      <c r="AJ51" t="s">
        <v>2</v>
      </c>
      <c r="AK51" t="s">
        <v>2</v>
      </c>
      <c r="AL51" t="s">
        <v>2</v>
      </c>
      <c r="AM51">
        <v>1</v>
      </c>
      <c r="AN51" t="s">
        <v>2</v>
      </c>
      <c r="AO51" t="s">
        <v>2</v>
      </c>
      <c r="AP51" t="s">
        <v>2</v>
      </c>
      <c r="AQ51" t="s">
        <v>2</v>
      </c>
      <c r="AR51">
        <v>57</v>
      </c>
      <c r="AS51" t="s">
        <v>2</v>
      </c>
      <c r="AU51">
        <v>33</v>
      </c>
      <c r="AV51" s="7">
        <v>39898.82538194444</v>
      </c>
      <c r="AW51">
        <v>161</v>
      </c>
    </row>
    <row r="52" spans="1:49" ht="12.75">
      <c r="A52">
        <v>34</v>
      </c>
      <c r="B52" t="s">
        <v>2</v>
      </c>
      <c r="C52" t="s">
        <v>2</v>
      </c>
      <c r="D52">
        <v>1</v>
      </c>
      <c r="E52" t="s">
        <v>2</v>
      </c>
      <c r="F52" t="s">
        <v>2</v>
      </c>
      <c r="G52" t="s">
        <v>2</v>
      </c>
      <c r="H52" t="s">
        <v>2</v>
      </c>
      <c r="I52" t="s">
        <v>2</v>
      </c>
      <c r="J52" t="s">
        <v>2</v>
      </c>
      <c r="K52">
        <v>1</v>
      </c>
      <c r="L52" t="s">
        <v>2</v>
      </c>
      <c r="M52" t="s">
        <v>2</v>
      </c>
      <c r="N52" t="s">
        <v>2</v>
      </c>
      <c r="O52">
        <v>1</v>
      </c>
      <c r="P52" t="s">
        <v>2</v>
      </c>
      <c r="Q52" t="s">
        <v>2</v>
      </c>
      <c r="R52" t="s">
        <v>2</v>
      </c>
      <c r="S52" t="s">
        <v>2</v>
      </c>
      <c r="T52" t="s">
        <v>2</v>
      </c>
      <c r="U52" t="s">
        <v>2</v>
      </c>
      <c r="V52">
        <v>1</v>
      </c>
      <c r="W52" t="s">
        <v>2</v>
      </c>
      <c r="X52" t="s">
        <v>2</v>
      </c>
      <c r="Y52" t="s">
        <v>2</v>
      </c>
      <c r="Z52" t="s">
        <v>2</v>
      </c>
      <c r="AA52" t="s">
        <v>2</v>
      </c>
      <c r="AB52">
        <v>1</v>
      </c>
      <c r="AC52" t="s">
        <v>2</v>
      </c>
      <c r="AD52" t="s">
        <v>2</v>
      </c>
      <c r="AE52" t="s">
        <v>2</v>
      </c>
      <c r="AF52" t="s">
        <v>2</v>
      </c>
      <c r="AG52" t="s">
        <v>2</v>
      </c>
      <c r="AH52">
        <v>1</v>
      </c>
      <c r="AI52" t="s">
        <v>2</v>
      </c>
      <c r="AJ52" t="s">
        <v>2</v>
      </c>
      <c r="AK52" t="s">
        <v>2</v>
      </c>
      <c r="AL52" t="s">
        <v>2</v>
      </c>
      <c r="AM52">
        <v>1</v>
      </c>
      <c r="AN52" t="s">
        <v>2</v>
      </c>
      <c r="AO52" t="s">
        <v>2</v>
      </c>
      <c r="AP52" t="s">
        <v>2</v>
      </c>
      <c r="AQ52" t="s">
        <v>2</v>
      </c>
      <c r="AR52">
        <v>54</v>
      </c>
      <c r="AS52" t="s">
        <v>2</v>
      </c>
      <c r="AU52">
        <v>34</v>
      </c>
      <c r="AV52" s="7">
        <v>39898.885092592594</v>
      </c>
      <c r="AW52">
        <v>124</v>
      </c>
    </row>
    <row r="53" spans="1:49" ht="12.75">
      <c r="A53">
        <v>35</v>
      </c>
      <c r="B53" t="s">
        <v>2</v>
      </c>
      <c r="C53" t="s">
        <v>2</v>
      </c>
      <c r="D53">
        <v>1</v>
      </c>
      <c r="E53" t="s">
        <v>2</v>
      </c>
      <c r="F53" t="s">
        <v>2</v>
      </c>
      <c r="G53" t="s">
        <v>2</v>
      </c>
      <c r="H53" t="s">
        <v>2</v>
      </c>
      <c r="I53" t="s">
        <v>2</v>
      </c>
      <c r="J53" t="s">
        <v>2</v>
      </c>
      <c r="K53">
        <v>1</v>
      </c>
      <c r="L53" t="s">
        <v>2</v>
      </c>
      <c r="M53" t="s">
        <v>2</v>
      </c>
      <c r="N53" t="s">
        <v>2</v>
      </c>
      <c r="O53" t="s">
        <v>2</v>
      </c>
      <c r="P53">
        <v>1</v>
      </c>
      <c r="Q53" t="s">
        <v>2</v>
      </c>
      <c r="R53" t="s">
        <v>2</v>
      </c>
      <c r="S53" t="s">
        <v>2</v>
      </c>
      <c r="T53" t="s">
        <v>2</v>
      </c>
      <c r="U53" t="s">
        <v>2</v>
      </c>
      <c r="V53">
        <v>1</v>
      </c>
      <c r="W53" t="s">
        <v>2</v>
      </c>
      <c r="X53" t="s">
        <v>2</v>
      </c>
      <c r="Y53" t="s">
        <v>2</v>
      </c>
      <c r="Z53" t="s">
        <v>2</v>
      </c>
      <c r="AA53">
        <v>1</v>
      </c>
      <c r="AB53" t="s">
        <v>2</v>
      </c>
      <c r="AC53" t="s">
        <v>2</v>
      </c>
      <c r="AD53" t="s">
        <v>2</v>
      </c>
      <c r="AE53" t="s">
        <v>2</v>
      </c>
      <c r="AF53" t="s">
        <v>2</v>
      </c>
      <c r="AG53" t="s">
        <v>2</v>
      </c>
      <c r="AH53">
        <v>1</v>
      </c>
      <c r="AI53" t="s">
        <v>2</v>
      </c>
      <c r="AJ53" t="s">
        <v>2</v>
      </c>
      <c r="AK53" t="s">
        <v>2</v>
      </c>
      <c r="AL53" t="s">
        <v>2</v>
      </c>
      <c r="AM53">
        <v>1</v>
      </c>
      <c r="AN53" t="s">
        <v>2</v>
      </c>
      <c r="AO53" t="s">
        <v>2</v>
      </c>
      <c r="AP53" t="s">
        <v>2</v>
      </c>
      <c r="AQ53" t="s">
        <v>2</v>
      </c>
      <c r="AR53">
        <v>66</v>
      </c>
      <c r="AS53" t="s">
        <v>2</v>
      </c>
      <c r="AU53">
        <v>35</v>
      </c>
      <c r="AV53" s="7">
        <v>39898.88395833333</v>
      </c>
      <c r="AW53">
        <v>144</v>
      </c>
    </row>
    <row r="54" spans="1:49" ht="12.75">
      <c r="A54">
        <v>36</v>
      </c>
      <c r="B54" t="s">
        <v>2</v>
      </c>
      <c r="C54" t="s">
        <v>2</v>
      </c>
      <c r="D54">
        <v>1</v>
      </c>
      <c r="E54" t="s">
        <v>2</v>
      </c>
      <c r="F54" t="s">
        <v>2</v>
      </c>
      <c r="G54" t="s">
        <v>2</v>
      </c>
      <c r="H54" t="s">
        <v>2</v>
      </c>
      <c r="I54" t="s">
        <v>2</v>
      </c>
      <c r="J54" t="s">
        <v>2</v>
      </c>
      <c r="K54">
        <v>1</v>
      </c>
      <c r="L54" t="s">
        <v>2</v>
      </c>
      <c r="M54" t="s">
        <v>2</v>
      </c>
      <c r="N54" t="s">
        <v>2</v>
      </c>
      <c r="O54" t="s">
        <v>2</v>
      </c>
      <c r="P54">
        <v>1</v>
      </c>
      <c r="Q54" t="s">
        <v>2</v>
      </c>
      <c r="R54" t="s">
        <v>2</v>
      </c>
      <c r="S54" t="s">
        <v>2</v>
      </c>
      <c r="T54" t="s">
        <v>2</v>
      </c>
      <c r="U54" t="s">
        <v>2</v>
      </c>
      <c r="V54">
        <v>1</v>
      </c>
      <c r="W54" t="s">
        <v>2</v>
      </c>
      <c r="X54" t="s">
        <v>2</v>
      </c>
      <c r="Y54" t="s">
        <v>2</v>
      </c>
      <c r="Z54" t="s">
        <v>2</v>
      </c>
      <c r="AA54">
        <v>1</v>
      </c>
      <c r="AB54" t="s">
        <v>2</v>
      </c>
      <c r="AC54" t="s">
        <v>2</v>
      </c>
      <c r="AD54" t="s">
        <v>2</v>
      </c>
      <c r="AE54" t="s">
        <v>2</v>
      </c>
      <c r="AF54" t="s">
        <v>2</v>
      </c>
      <c r="AG54">
        <v>1</v>
      </c>
      <c r="AH54" t="s">
        <v>2</v>
      </c>
      <c r="AI54" t="s">
        <v>2</v>
      </c>
      <c r="AJ54" t="s">
        <v>2</v>
      </c>
      <c r="AK54" t="s">
        <v>2</v>
      </c>
      <c r="AL54" t="s">
        <v>2</v>
      </c>
      <c r="AM54">
        <v>1</v>
      </c>
      <c r="AN54" t="s">
        <v>2</v>
      </c>
      <c r="AO54" t="s">
        <v>2</v>
      </c>
      <c r="AP54" t="s">
        <v>2</v>
      </c>
      <c r="AQ54" t="s">
        <v>2</v>
      </c>
      <c r="AR54">
        <v>28</v>
      </c>
      <c r="AS54" t="s">
        <v>2</v>
      </c>
      <c r="AU54">
        <v>36</v>
      </c>
      <c r="AV54" s="7">
        <v>39898.88354166667</v>
      </c>
      <c r="AW54">
        <v>151</v>
      </c>
    </row>
    <row r="55" spans="1:49" ht="12.75">
      <c r="A55">
        <v>37</v>
      </c>
      <c r="B55" t="s">
        <v>2</v>
      </c>
      <c r="C55">
        <v>1</v>
      </c>
      <c r="D55" t="s">
        <v>2</v>
      </c>
      <c r="E55" t="s">
        <v>2</v>
      </c>
      <c r="F55" t="s">
        <v>2</v>
      </c>
      <c r="G55" t="s">
        <v>2</v>
      </c>
      <c r="H55" t="s">
        <v>2</v>
      </c>
      <c r="I55" t="s">
        <v>2</v>
      </c>
      <c r="J55">
        <v>1</v>
      </c>
      <c r="K55" t="s">
        <v>2</v>
      </c>
      <c r="L55" t="s">
        <v>2</v>
      </c>
      <c r="M55" t="s">
        <v>2</v>
      </c>
      <c r="N55" t="s">
        <v>2</v>
      </c>
      <c r="O55">
        <v>1</v>
      </c>
      <c r="P55" t="s">
        <v>2</v>
      </c>
      <c r="Q55" t="s">
        <v>2</v>
      </c>
      <c r="R55" t="s">
        <v>2</v>
      </c>
      <c r="S55" t="s">
        <v>2</v>
      </c>
      <c r="T55" t="s">
        <v>2</v>
      </c>
      <c r="U55" t="s">
        <v>2</v>
      </c>
      <c r="V55">
        <v>1</v>
      </c>
      <c r="W55" t="s">
        <v>2</v>
      </c>
      <c r="X55" t="s">
        <v>2</v>
      </c>
      <c r="Y55" t="s">
        <v>2</v>
      </c>
      <c r="Z55" t="s">
        <v>2</v>
      </c>
      <c r="AA55">
        <v>1</v>
      </c>
      <c r="AB55" t="s">
        <v>2</v>
      </c>
      <c r="AC55" t="s">
        <v>2</v>
      </c>
      <c r="AD55" t="s">
        <v>2</v>
      </c>
      <c r="AE55" t="s">
        <v>2</v>
      </c>
      <c r="AF55" t="s">
        <v>2</v>
      </c>
      <c r="AG55" t="s">
        <v>2</v>
      </c>
      <c r="AH55">
        <v>1</v>
      </c>
      <c r="AI55" t="s">
        <v>2</v>
      </c>
      <c r="AJ55" t="s">
        <v>2</v>
      </c>
      <c r="AK55" t="s">
        <v>2</v>
      </c>
      <c r="AL55" t="s">
        <v>2</v>
      </c>
      <c r="AM55">
        <v>1</v>
      </c>
      <c r="AN55" t="s">
        <v>2</v>
      </c>
      <c r="AO55" t="s">
        <v>2</v>
      </c>
      <c r="AP55" t="s">
        <v>2</v>
      </c>
      <c r="AQ55" t="s">
        <v>2</v>
      </c>
      <c r="AR55">
        <v>24</v>
      </c>
      <c r="AS55" t="s">
        <v>2</v>
      </c>
      <c r="AU55">
        <v>37</v>
      </c>
      <c r="AV55" s="7">
        <v>39898.87938657407</v>
      </c>
      <c r="AW55">
        <v>387</v>
      </c>
    </row>
    <row r="56" spans="1:49" ht="12.75">
      <c r="A56">
        <v>38</v>
      </c>
      <c r="B56" t="s">
        <v>2</v>
      </c>
      <c r="C56" t="s">
        <v>2</v>
      </c>
      <c r="D56">
        <v>1</v>
      </c>
      <c r="E56" t="s">
        <v>2</v>
      </c>
      <c r="F56" t="s">
        <v>2</v>
      </c>
      <c r="G56" t="s">
        <v>2</v>
      </c>
      <c r="H56" t="s">
        <v>2</v>
      </c>
      <c r="I56" t="s">
        <v>2</v>
      </c>
      <c r="J56" t="s">
        <v>2</v>
      </c>
      <c r="K56">
        <v>1</v>
      </c>
      <c r="L56" t="s">
        <v>2</v>
      </c>
      <c r="M56" t="s">
        <v>2</v>
      </c>
      <c r="N56" t="s">
        <v>2</v>
      </c>
      <c r="O56">
        <v>1</v>
      </c>
      <c r="P56" t="s">
        <v>2</v>
      </c>
      <c r="Q56" t="s">
        <v>2</v>
      </c>
      <c r="R56" t="s">
        <v>2</v>
      </c>
      <c r="S56" t="s">
        <v>2</v>
      </c>
      <c r="T56" t="s">
        <v>2</v>
      </c>
      <c r="U56" t="s">
        <v>2</v>
      </c>
      <c r="V56">
        <v>1</v>
      </c>
      <c r="W56" t="s">
        <v>2</v>
      </c>
      <c r="X56" t="s">
        <v>2</v>
      </c>
      <c r="Y56" t="s">
        <v>2</v>
      </c>
      <c r="Z56" t="s">
        <v>2</v>
      </c>
      <c r="AA56">
        <v>1</v>
      </c>
      <c r="AB56" t="s">
        <v>2</v>
      </c>
      <c r="AC56" t="s">
        <v>2</v>
      </c>
      <c r="AD56" t="s">
        <v>2</v>
      </c>
      <c r="AE56" t="s">
        <v>2</v>
      </c>
      <c r="AF56" t="s">
        <v>2</v>
      </c>
      <c r="AG56">
        <v>1</v>
      </c>
      <c r="AH56" t="s">
        <v>2</v>
      </c>
      <c r="AI56" t="s">
        <v>2</v>
      </c>
      <c r="AJ56" t="s">
        <v>2</v>
      </c>
      <c r="AK56" t="s">
        <v>2</v>
      </c>
      <c r="AL56" t="s">
        <v>2</v>
      </c>
      <c r="AM56">
        <v>1</v>
      </c>
      <c r="AN56" t="s">
        <v>2</v>
      </c>
      <c r="AO56" t="s">
        <v>2</v>
      </c>
      <c r="AP56" t="s">
        <v>2</v>
      </c>
      <c r="AQ56" t="s">
        <v>2</v>
      </c>
      <c r="AR56">
        <v>24</v>
      </c>
      <c r="AS56" t="s">
        <v>2</v>
      </c>
      <c r="AU56">
        <v>38</v>
      </c>
      <c r="AV56" s="7">
        <v>39898.881423611114</v>
      </c>
      <c r="AW56">
        <v>201</v>
      </c>
    </row>
    <row r="57" spans="1:49" ht="12.75">
      <c r="A57">
        <v>39</v>
      </c>
      <c r="B57" t="s">
        <v>2</v>
      </c>
      <c r="C57">
        <v>1</v>
      </c>
      <c r="D57" t="s">
        <v>2</v>
      </c>
      <c r="E57" t="s">
        <v>2</v>
      </c>
      <c r="F57" t="s">
        <v>2</v>
      </c>
      <c r="G57" t="s">
        <v>2</v>
      </c>
      <c r="H57" t="s">
        <v>2</v>
      </c>
      <c r="I57" t="s">
        <v>2</v>
      </c>
      <c r="J57">
        <v>1</v>
      </c>
      <c r="K57" t="s">
        <v>2</v>
      </c>
      <c r="L57" t="s">
        <v>2</v>
      </c>
      <c r="M57" t="s">
        <v>2</v>
      </c>
      <c r="N57" t="s">
        <v>2</v>
      </c>
      <c r="O57">
        <v>1</v>
      </c>
      <c r="P57" t="s">
        <v>2</v>
      </c>
      <c r="Q57" t="s">
        <v>2</v>
      </c>
      <c r="R57" t="s">
        <v>2</v>
      </c>
      <c r="S57" t="s">
        <v>2</v>
      </c>
      <c r="T57" t="s">
        <v>2</v>
      </c>
      <c r="U57" t="s">
        <v>2</v>
      </c>
      <c r="V57">
        <v>1</v>
      </c>
      <c r="W57" t="s">
        <v>2</v>
      </c>
      <c r="X57" t="s">
        <v>2</v>
      </c>
      <c r="Y57" t="s">
        <v>2</v>
      </c>
      <c r="Z57" t="s">
        <v>2</v>
      </c>
      <c r="AA57">
        <v>1</v>
      </c>
      <c r="AB57" t="s">
        <v>2</v>
      </c>
      <c r="AC57" t="s">
        <v>2</v>
      </c>
      <c r="AD57" t="s">
        <v>2</v>
      </c>
      <c r="AE57" t="s">
        <v>2</v>
      </c>
      <c r="AF57" t="s">
        <v>2</v>
      </c>
      <c r="AG57" t="s">
        <v>2</v>
      </c>
      <c r="AH57">
        <v>1</v>
      </c>
      <c r="AI57" t="s">
        <v>2</v>
      </c>
      <c r="AJ57" t="s">
        <v>2</v>
      </c>
      <c r="AK57" t="s">
        <v>2</v>
      </c>
      <c r="AL57" t="s">
        <v>2</v>
      </c>
      <c r="AM57">
        <v>1</v>
      </c>
      <c r="AN57" t="s">
        <v>2</v>
      </c>
      <c r="AO57" t="s">
        <v>2</v>
      </c>
      <c r="AP57" t="s">
        <v>2</v>
      </c>
      <c r="AQ57" t="s">
        <v>2</v>
      </c>
      <c r="AR57">
        <v>19</v>
      </c>
      <c r="AS57" t="s">
        <v>2</v>
      </c>
      <c r="AU57">
        <v>39</v>
      </c>
      <c r="AV57" s="7">
        <v>39898.87846064815</v>
      </c>
      <c r="AW57">
        <v>429</v>
      </c>
    </row>
    <row r="58" spans="1:49" ht="12.75">
      <c r="A58">
        <v>40</v>
      </c>
      <c r="B58" t="s">
        <v>2</v>
      </c>
      <c r="C58" t="s">
        <v>2</v>
      </c>
      <c r="D58" t="s">
        <v>2</v>
      </c>
      <c r="E58">
        <v>1</v>
      </c>
      <c r="F58" t="s">
        <v>2</v>
      </c>
      <c r="G58" t="s">
        <v>2</v>
      </c>
      <c r="H58" t="s">
        <v>2</v>
      </c>
      <c r="I58" t="s">
        <v>2</v>
      </c>
      <c r="J58">
        <v>1</v>
      </c>
      <c r="K58" t="s">
        <v>2</v>
      </c>
      <c r="L58" t="s">
        <v>2</v>
      </c>
      <c r="M58" t="s">
        <v>2</v>
      </c>
      <c r="N58">
        <v>1</v>
      </c>
      <c r="O58" t="s">
        <v>2</v>
      </c>
      <c r="P58" t="s">
        <v>2</v>
      </c>
      <c r="Q58" t="s">
        <v>2</v>
      </c>
      <c r="R58" t="s">
        <v>2</v>
      </c>
      <c r="S58" t="s">
        <v>2</v>
      </c>
      <c r="T58" t="s">
        <v>2</v>
      </c>
      <c r="U58">
        <v>1</v>
      </c>
      <c r="V58" t="s">
        <v>2</v>
      </c>
      <c r="W58" t="s">
        <v>2</v>
      </c>
      <c r="X58" t="s">
        <v>2</v>
      </c>
      <c r="Y58" t="s">
        <v>2</v>
      </c>
      <c r="Z58" t="s">
        <v>2</v>
      </c>
      <c r="AA58">
        <v>1</v>
      </c>
      <c r="AB58" t="s">
        <v>2</v>
      </c>
      <c r="AC58" t="s">
        <v>2</v>
      </c>
      <c r="AD58" t="s">
        <v>2</v>
      </c>
      <c r="AE58" t="s">
        <v>2</v>
      </c>
      <c r="AF58" t="s">
        <v>2</v>
      </c>
      <c r="AG58" t="s">
        <v>2</v>
      </c>
      <c r="AH58">
        <v>1</v>
      </c>
      <c r="AI58" t="s">
        <v>2</v>
      </c>
      <c r="AJ58" t="s">
        <v>2</v>
      </c>
      <c r="AK58" t="s">
        <v>2</v>
      </c>
      <c r="AL58" t="s">
        <v>2</v>
      </c>
      <c r="AM58" t="s">
        <v>2</v>
      </c>
      <c r="AN58">
        <v>1</v>
      </c>
      <c r="AO58" t="s">
        <v>2</v>
      </c>
      <c r="AP58" t="s">
        <v>2</v>
      </c>
      <c r="AQ58" t="s">
        <v>2</v>
      </c>
      <c r="AR58" s="1">
        <v>16</v>
      </c>
      <c r="AS58" t="s">
        <v>2</v>
      </c>
      <c r="AU58">
        <v>40</v>
      </c>
      <c r="AV58" s="7">
        <v>39898.88165509259</v>
      </c>
      <c r="AW58">
        <v>113</v>
      </c>
    </row>
    <row r="59" spans="1:49" ht="12.75">
      <c r="A59">
        <v>41</v>
      </c>
      <c r="B59" t="s">
        <v>2</v>
      </c>
      <c r="C59">
        <v>1</v>
      </c>
      <c r="D59" t="s">
        <v>2</v>
      </c>
      <c r="E59" t="s">
        <v>2</v>
      </c>
      <c r="F59" t="s">
        <v>2</v>
      </c>
      <c r="G59" t="s">
        <v>2</v>
      </c>
      <c r="H59" t="s">
        <v>2</v>
      </c>
      <c r="I59" t="s">
        <v>2</v>
      </c>
      <c r="J59">
        <v>1</v>
      </c>
      <c r="K59" t="s">
        <v>2</v>
      </c>
      <c r="L59" t="s">
        <v>2</v>
      </c>
      <c r="M59" t="s">
        <v>2</v>
      </c>
      <c r="N59" t="s">
        <v>2</v>
      </c>
      <c r="O59" t="s">
        <v>2</v>
      </c>
      <c r="P59">
        <v>1</v>
      </c>
      <c r="Q59" t="s">
        <v>2</v>
      </c>
      <c r="R59" t="s">
        <v>2</v>
      </c>
      <c r="S59" t="s">
        <v>2</v>
      </c>
      <c r="T59" t="s">
        <v>2</v>
      </c>
      <c r="U59" t="s">
        <v>2</v>
      </c>
      <c r="V59">
        <v>1</v>
      </c>
      <c r="W59" t="s">
        <v>2</v>
      </c>
      <c r="X59" t="s">
        <v>2</v>
      </c>
      <c r="Y59" t="s">
        <v>2</v>
      </c>
      <c r="Z59" t="s">
        <v>2</v>
      </c>
      <c r="AA59">
        <v>1</v>
      </c>
      <c r="AB59" t="s">
        <v>2</v>
      </c>
      <c r="AC59" t="s">
        <v>2</v>
      </c>
      <c r="AD59" t="s">
        <v>2</v>
      </c>
      <c r="AE59" t="s">
        <v>2</v>
      </c>
      <c r="AF59" t="s">
        <v>2</v>
      </c>
      <c r="AG59" t="s">
        <v>2</v>
      </c>
      <c r="AH59">
        <v>1</v>
      </c>
      <c r="AI59" t="s">
        <v>2</v>
      </c>
      <c r="AJ59" t="s">
        <v>2</v>
      </c>
      <c r="AK59" t="s">
        <v>2</v>
      </c>
      <c r="AL59" t="s">
        <v>2</v>
      </c>
      <c r="AM59">
        <v>1</v>
      </c>
      <c r="AN59" t="s">
        <v>2</v>
      </c>
      <c r="AO59" t="s">
        <v>2</v>
      </c>
      <c r="AP59" t="s">
        <v>2</v>
      </c>
      <c r="AQ59" t="s">
        <v>2</v>
      </c>
      <c r="AR59">
        <v>18</v>
      </c>
      <c r="AS59" t="s">
        <v>2</v>
      </c>
      <c r="AU59">
        <v>41</v>
      </c>
      <c r="AV59" s="7">
        <v>39898.88087962963</v>
      </c>
      <c r="AW59">
        <v>122</v>
      </c>
    </row>
    <row r="60" spans="1:49" ht="12.75">
      <c r="A60">
        <v>42</v>
      </c>
      <c r="B60" t="s">
        <v>2</v>
      </c>
      <c r="C60">
        <v>1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>
        <v>1</v>
      </c>
      <c r="K60" t="s">
        <v>2</v>
      </c>
      <c r="L60" t="s">
        <v>2</v>
      </c>
      <c r="M60" t="s">
        <v>2</v>
      </c>
      <c r="N60" t="s">
        <v>2</v>
      </c>
      <c r="O60">
        <v>1</v>
      </c>
      <c r="P60" t="s">
        <v>2</v>
      </c>
      <c r="Q60" t="s">
        <v>2</v>
      </c>
      <c r="R60" t="s">
        <v>2</v>
      </c>
      <c r="S60" t="s">
        <v>2</v>
      </c>
      <c r="T60" t="s">
        <v>2</v>
      </c>
      <c r="U60" t="s">
        <v>2</v>
      </c>
      <c r="V60" t="s">
        <v>2</v>
      </c>
      <c r="W60">
        <v>1</v>
      </c>
      <c r="X60" t="s">
        <v>2</v>
      </c>
      <c r="Y60" t="s">
        <v>2</v>
      </c>
      <c r="Z60" t="s">
        <v>2</v>
      </c>
      <c r="AA60">
        <v>1</v>
      </c>
      <c r="AB60" t="s">
        <v>2</v>
      </c>
      <c r="AC60" t="s">
        <v>2</v>
      </c>
      <c r="AD60" t="s">
        <v>2</v>
      </c>
      <c r="AE60" t="s">
        <v>2</v>
      </c>
      <c r="AF60" t="s">
        <v>2</v>
      </c>
      <c r="AG60" t="s">
        <v>2</v>
      </c>
      <c r="AH60">
        <v>1</v>
      </c>
      <c r="AI60" t="s">
        <v>2</v>
      </c>
      <c r="AJ60" t="s">
        <v>2</v>
      </c>
      <c r="AK60" t="s">
        <v>2</v>
      </c>
      <c r="AL60">
        <v>1</v>
      </c>
      <c r="AM60" t="s">
        <v>2</v>
      </c>
      <c r="AN60" t="s">
        <v>2</v>
      </c>
      <c r="AO60" t="s">
        <v>2</v>
      </c>
      <c r="AP60" t="s">
        <v>2</v>
      </c>
      <c r="AQ60" t="s">
        <v>2</v>
      </c>
      <c r="AR60">
        <v>55</v>
      </c>
      <c r="AS60" t="s">
        <v>2</v>
      </c>
      <c r="AU60">
        <v>42</v>
      </c>
      <c r="AV60" s="7">
        <v>39898.876238425924</v>
      </c>
      <c r="AW60">
        <v>464</v>
      </c>
    </row>
    <row r="61" spans="1:49" ht="12.75">
      <c r="A61">
        <v>43</v>
      </c>
      <c r="B61" t="s">
        <v>2</v>
      </c>
      <c r="C61" t="s">
        <v>2</v>
      </c>
      <c r="D61">
        <v>1</v>
      </c>
      <c r="E61" t="s">
        <v>2</v>
      </c>
      <c r="F61" t="s">
        <v>2</v>
      </c>
      <c r="G61" t="s">
        <v>2</v>
      </c>
      <c r="H61" t="s">
        <v>2</v>
      </c>
      <c r="I61" t="s">
        <v>2</v>
      </c>
      <c r="J61" t="s">
        <v>2</v>
      </c>
      <c r="K61">
        <v>1</v>
      </c>
      <c r="L61" t="s">
        <v>2</v>
      </c>
      <c r="M61" t="s">
        <v>2</v>
      </c>
      <c r="N61" t="s">
        <v>2</v>
      </c>
      <c r="O61">
        <v>1</v>
      </c>
      <c r="P61" t="s">
        <v>2</v>
      </c>
      <c r="Q61" t="s">
        <v>2</v>
      </c>
      <c r="R61" t="s">
        <v>2</v>
      </c>
      <c r="S61" t="s">
        <v>2</v>
      </c>
      <c r="T61" t="s">
        <v>2</v>
      </c>
      <c r="U61" t="s">
        <v>2</v>
      </c>
      <c r="V61" t="s">
        <v>2</v>
      </c>
      <c r="W61">
        <v>1</v>
      </c>
      <c r="X61" t="s">
        <v>2</v>
      </c>
      <c r="Y61" t="s">
        <v>2</v>
      </c>
      <c r="Z61" t="s">
        <v>2</v>
      </c>
      <c r="AA61">
        <v>1</v>
      </c>
      <c r="AB61" t="s">
        <v>2</v>
      </c>
      <c r="AC61" t="s">
        <v>2</v>
      </c>
      <c r="AD61" t="s">
        <v>2</v>
      </c>
      <c r="AE61" t="s">
        <v>2</v>
      </c>
      <c r="AF61" t="s">
        <v>2</v>
      </c>
      <c r="AG61" t="s">
        <v>2</v>
      </c>
      <c r="AH61" t="s">
        <v>2</v>
      </c>
      <c r="AI61">
        <v>1</v>
      </c>
      <c r="AJ61" t="s">
        <v>2</v>
      </c>
      <c r="AK61" t="s">
        <v>2</v>
      </c>
      <c r="AL61" t="s">
        <v>2</v>
      </c>
      <c r="AM61" t="s">
        <v>2</v>
      </c>
      <c r="AN61">
        <v>1</v>
      </c>
      <c r="AO61" t="s">
        <v>2</v>
      </c>
      <c r="AP61" t="s">
        <v>2</v>
      </c>
      <c r="AQ61" t="s">
        <v>2</v>
      </c>
      <c r="AR61">
        <v>47</v>
      </c>
      <c r="AS61" t="s">
        <v>2</v>
      </c>
      <c r="AU61">
        <v>43</v>
      </c>
      <c r="AV61" s="7">
        <v>39898.87739583333</v>
      </c>
      <c r="AW61">
        <v>158</v>
      </c>
    </row>
    <row r="62" spans="1:49" ht="12.75">
      <c r="A62">
        <v>44</v>
      </c>
      <c r="B62" t="s">
        <v>2</v>
      </c>
      <c r="C62" t="s">
        <v>2</v>
      </c>
      <c r="D62">
        <v>1</v>
      </c>
      <c r="E62" t="s">
        <v>2</v>
      </c>
      <c r="F62" t="s">
        <v>2</v>
      </c>
      <c r="G62" t="s">
        <v>2</v>
      </c>
      <c r="H62" t="s">
        <v>2</v>
      </c>
      <c r="I62" t="s">
        <v>2</v>
      </c>
      <c r="J62" t="s">
        <v>2</v>
      </c>
      <c r="K62">
        <v>1</v>
      </c>
      <c r="L62" t="s">
        <v>2</v>
      </c>
      <c r="M62" t="s">
        <v>2</v>
      </c>
      <c r="N62" t="s">
        <v>2</v>
      </c>
      <c r="O62" t="s">
        <v>2</v>
      </c>
      <c r="P62">
        <v>1</v>
      </c>
      <c r="Q62" t="s">
        <v>2</v>
      </c>
      <c r="R62" t="s">
        <v>2</v>
      </c>
      <c r="S62" t="s">
        <v>2</v>
      </c>
      <c r="T62" t="s">
        <v>2</v>
      </c>
      <c r="U62" t="s">
        <v>2</v>
      </c>
      <c r="V62" t="s">
        <v>2</v>
      </c>
      <c r="W62">
        <v>1</v>
      </c>
      <c r="X62" t="s">
        <v>2</v>
      </c>
      <c r="Y62" t="s">
        <v>2</v>
      </c>
      <c r="Z62" t="s">
        <v>2</v>
      </c>
      <c r="AA62" t="s">
        <v>2</v>
      </c>
      <c r="AB62">
        <v>1</v>
      </c>
      <c r="AC62" t="s">
        <v>2</v>
      </c>
      <c r="AD62" t="s">
        <v>2</v>
      </c>
      <c r="AE62" t="s">
        <v>2</v>
      </c>
      <c r="AF62" t="s">
        <v>2</v>
      </c>
      <c r="AG62" t="s">
        <v>2</v>
      </c>
      <c r="AH62" t="s">
        <v>2</v>
      </c>
      <c r="AI62">
        <v>1</v>
      </c>
      <c r="AJ62" t="s">
        <v>2</v>
      </c>
      <c r="AK62" t="s">
        <v>2</v>
      </c>
      <c r="AL62" t="s">
        <v>2</v>
      </c>
      <c r="AM62" t="s">
        <v>2</v>
      </c>
      <c r="AN62">
        <v>1</v>
      </c>
      <c r="AO62" t="s">
        <v>2</v>
      </c>
      <c r="AP62" t="s">
        <v>2</v>
      </c>
      <c r="AQ62" t="s">
        <v>2</v>
      </c>
      <c r="AR62" s="1">
        <v>61</v>
      </c>
      <c r="AS62" t="s">
        <v>2</v>
      </c>
      <c r="AU62">
        <v>44</v>
      </c>
      <c r="AV62" s="7">
        <v>39898.821377314816</v>
      </c>
      <c r="AW62">
        <v>400</v>
      </c>
    </row>
    <row r="63" spans="1:49" ht="12.75">
      <c r="A63">
        <v>45</v>
      </c>
      <c r="B63" t="s">
        <v>2</v>
      </c>
      <c r="C63" t="s">
        <v>2</v>
      </c>
      <c r="D63">
        <v>1</v>
      </c>
      <c r="E63" t="s">
        <v>2</v>
      </c>
      <c r="F63" t="s">
        <v>2</v>
      </c>
      <c r="G63" t="s">
        <v>2</v>
      </c>
      <c r="H63" t="s">
        <v>2</v>
      </c>
      <c r="I63" t="s">
        <v>2</v>
      </c>
      <c r="J63">
        <v>1</v>
      </c>
      <c r="K63" t="s">
        <v>2</v>
      </c>
      <c r="L63" t="s">
        <v>2</v>
      </c>
      <c r="M63" t="s">
        <v>2</v>
      </c>
      <c r="N63" t="s">
        <v>2</v>
      </c>
      <c r="O63">
        <v>1</v>
      </c>
      <c r="P63" t="s">
        <v>2</v>
      </c>
      <c r="Q63" t="s">
        <v>2</v>
      </c>
      <c r="R63" t="s">
        <v>2</v>
      </c>
      <c r="S63" t="s">
        <v>2</v>
      </c>
      <c r="T63" t="s">
        <v>2</v>
      </c>
      <c r="U63" t="s">
        <v>2</v>
      </c>
      <c r="V63">
        <v>1</v>
      </c>
      <c r="W63" t="s">
        <v>2</v>
      </c>
      <c r="X63" t="s">
        <v>2</v>
      </c>
      <c r="Y63" t="s">
        <v>2</v>
      </c>
      <c r="Z63" t="s">
        <v>2</v>
      </c>
      <c r="AA63">
        <v>1</v>
      </c>
      <c r="AB63" t="s">
        <v>2</v>
      </c>
      <c r="AC63" t="s">
        <v>2</v>
      </c>
      <c r="AD63" t="s">
        <v>2</v>
      </c>
      <c r="AE63" t="s">
        <v>2</v>
      </c>
      <c r="AF63" t="s">
        <v>2</v>
      </c>
      <c r="AG63" t="s">
        <v>2</v>
      </c>
      <c r="AH63">
        <v>1</v>
      </c>
      <c r="AI63" t="s">
        <v>2</v>
      </c>
      <c r="AJ63" t="s">
        <v>2</v>
      </c>
      <c r="AK63" t="s">
        <v>2</v>
      </c>
      <c r="AL63" t="s">
        <v>2</v>
      </c>
      <c r="AM63" t="s">
        <v>2</v>
      </c>
      <c r="AN63">
        <v>1</v>
      </c>
      <c r="AO63" t="s">
        <v>2</v>
      </c>
      <c r="AP63" t="s">
        <v>2</v>
      </c>
      <c r="AQ63" t="s">
        <v>2</v>
      </c>
      <c r="AR63" s="1">
        <v>24</v>
      </c>
      <c r="AS63" t="s">
        <v>2</v>
      </c>
      <c r="AU63">
        <v>45</v>
      </c>
      <c r="AV63" s="7">
        <v>39898.87572916667</v>
      </c>
      <c r="AW63">
        <v>201</v>
      </c>
    </row>
    <row r="64" spans="1:49" ht="12.75">
      <c r="A64">
        <v>46</v>
      </c>
      <c r="B64" t="s">
        <v>2</v>
      </c>
      <c r="C64">
        <v>1</v>
      </c>
      <c r="D64" t="s">
        <v>2</v>
      </c>
      <c r="E64" t="s">
        <v>2</v>
      </c>
      <c r="F64" t="s">
        <v>2</v>
      </c>
      <c r="G64" t="s">
        <v>2</v>
      </c>
      <c r="H64" t="s">
        <v>2</v>
      </c>
      <c r="I64" t="s">
        <v>2</v>
      </c>
      <c r="J64" t="s">
        <v>2</v>
      </c>
      <c r="K64">
        <v>1</v>
      </c>
      <c r="L64" t="s">
        <v>2</v>
      </c>
      <c r="M64" t="s">
        <v>2</v>
      </c>
      <c r="N64" t="s">
        <v>2</v>
      </c>
      <c r="O64">
        <v>1</v>
      </c>
      <c r="P64" t="s">
        <v>2</v>
      </c>
      <c r="Q64" t="s">
        <v>2</v>
      </c>
      <c r="R64" t="s">
        <v>2</v>
      </c>
      <c r="S64" t="s">
        <v>2</v>
      </c>
      <c r="T64" t="s">
        <v>2</v>
      </c>
      <c r="U64" t="s">
        <v>2</v>
      </c>
      <c r="V64">
        <v>1</v>
      </c>
      <c r="W64" t="s">
        <v>2</v>
      </c>
      <c r="X64" t="s">
        <v>2</v>
      </c>
      <c r="Y64" t="s">
        <v>2</v>
      </c>
      <c r="Z64" t="s">
        <v>2</v>
      </c>
      <c r="AA64">
        <v>1</v>
      </c>
      <c r="AB64" t="s">
        <v>2</v>
      </c>
      <c r="AC64" t="s">
        <v>2</v>
      </c>
      <c r="AD64" t="s">
        <v>2</v>
      </c>
      <c r="AE64" t="s">
        <v>2</v>
      </c>
      <c r="AF64" t="s">
        <v>2</v>
      </c>
      <c r="AG64" t="s">
        <v>2</v>
      </c>
      <c r="AH64">
        <v>1</v>
      </c>
      <c r="AI64" t="s">
        <v>2</v>
      </c>
      <c r="AJ64" t="s">
        <v>2</v>
      </c>
      <c r="AK64" t="s">
        <v>2</v>
      </c>
      <c r="AL64" t="s">
        <v>2</v>
      </c>
      <c r="AM64">
        <v>1</v>
      </c>
      <c r="AN64" t="s">
        <v>2</v>
      </c>
      <c r="AO64" t="s">
        <v>2</v>
      </c>
      <c r="AP64" t="s">
        <v>2</v>
      </c>
      <c r="AQ64" t="s">
        <v>2</v>
      </c>
      <c r="AR64" s="1">
        <v>17</v>
      </c>
      <c r="AS64" t="s">
        <v>2</v>
      </c>
      <c r="AU64">
        <v>46</v>
      </c>
      <c r="AV64" s="7">
        <v>39898.87400462963</v>
      </c>
      <c r="AW64">
        <v>143</v>
      </c>
    </row>
    <row r="65" spans="1:49" ht="12.75">
      <c r="A65">
        <v>47</v>
      </c>
      <c r="B65" t="s">
        <v>2</v>
      </c>
      <c r="C65" t="s">
        <v>2</v>
      </c>
      <c r="D65">
        <v>1</v>
      </c>
      <c r="E65" t="s">
        <v>2</v>
      </c>
      <c r="F65" t="s">
        <v>2</v>
      </c>
      <c r="G65" t="s">
        <v>2</v>
      </c>
      <c r="H65">
        <v>1</v>
      </c>
      <c r="I65" t="s">
        <v>2</v>
      </c>
      <c r="J65" t="s">
        <v>2</v>
      </c>
      <c r="K65" t="s">
        <v>2</v>
      </c>
      <c r="L65" t="s">
        <v>2</v>
      </c>
      <c r="M65" t="s">
        <v>2</v>
      </c>
      <c r="N65" t="s">
        <v>2</v>
      </c>
      <c r="O65">
        <v>1</v>
      </c>
      <c r="P65" t="s">
        <v>2</v>
      </c>
      <c r="Q65" t="s">
        <v>2</v>
      </c>
      <c r="R65" t="s">
        <v>2</v>
      </c>
      <c r="S65" t="s">
        <v>2</v>
      </c>
      <c r="T65" t="s">
        <v>2</v>
      </c>
      <c r="U65" t="s">
        <v>2</v>
      </c>
      <c r="V65">
        <v>1</v>
      </c>
      <c r="W65" t="s">
        <v>2</v>
      </c>
      <c r="X65" t="s">
        <v>2</v>
      </c>
      <c r="Y65" t="s">
        <v>2</v>
      </c>
      <c r="Z65" t="s">
        <v>2</v>
      </c>
      <c r="AA65">
        <v>1</v>
      </c>
      <c r="AB65" t="s">
        <v>2</v>
      </c>
      <c r="AC65" t="s">
        <v>2</v>
      </c>
      <c r="AD65" t="s">
        <v>2</v>
      </c>
      <c r="AE65" t="s">
        <v>2</v>
      </c>
      <c r="AF65" t="s">
        <v>2</v>
      </c>
      <c r="AG65" t="s">
        <v>2</v>
      </c>
      <c r="AH65">
        <v>1</v>
      </c>
      <c r="AI65" t="s">
        <v>2</v>
      </c>
      <c r="AJ65" t="s">
        <v>2</v>
      </c>
      <c r="AK65" t="s">
        <v>2</v>
      </c>
      <c r="AL65" t="s">
        <v>2</v>
      </c>
      <c r="AM65">
        <v>1</v>
      </c>
      <c r="AN65" t="s">
        <v>2</v>
      </c>
      <c r="AO65" t="s">
        <v>2</v>
      </c>
      <c r="AP65" t="s">
        <v>2</v>
      </c>
      <c r="AQ65" t="s">
        <v>2</v>
      </c>
      <c r="AR65" s="1">
        <v>43</v>
      </c>
      <c r="AS65" t="s">
        <v>2</v>
      </c>
      <c r="AU65">
        <v>47</v>
      </c>
      <c r="AV65" s="7">
        <v>39898.874456018515</v>
      </c>
      <c r="AW65">
        <v>99</v>
      </c>
    </row>
    <row r="66" spans="1:49" ht="12.75">
      <c r="A66">
        <v>48</v>
      </c>
      <c r="B66" t="s">
        <v>2</v>
      </c>
      <c r="C66" t="s">
        <v>2</v>
      </c>
      <c r="D66">
        <v>1</v>
      </c>
      <c r="E66" t="s">
        <v>2</v>
      </c>
      <c r="F66" t="s">
        <v>2</v>
      </c>
      <c r="G66" t="s">
        <v>2</v>
      </c>
      <c r="H66" t="s">
        <v>2</v>
      </c>
      <c r="I66" t="s">
        <v>2</v>
      </c>
      <c r="J66">
        <v>1</v>
      </c>
      <c r="K66" t="s">
        <v>2</v>
      </c>
      <c r="L66" t="s">
        <v>2</v>
      </c>
      <c r="M66" t="s">
        <v>2</v>
      </c>
      <c r="N66" t="s">
        <v>2</v>
      </c>
      <c r="O66" t="s">
        <v>2</v>
      </c>
      <c r="P66" t="s">
        <v>2</v>
      </c>
      <c r="Q66">
        <v>1</v>
      </c>
      <c r="R66" t="s">
        <v>2</v>
      </c>
      <c r="S66" t="s">
        <v>2</v>
      </c>
      <c r="T66" t="s">
        <v>2</v>
      </c>
      <c r="U66" t="s">
        <v>2</v>
      </c>
      <c r="V66">
        <v>1</v>
      </c>
      <c r="W66" t="s">
        <v>2</v>
      </c>
      <c r="X66" t="s">
        <v>2</v>
      </c>
      <c r="Y66" t="s">
        <v>2</v>
      </c>
      <c r="Z66" t="s">
        <v>2</v>
      </c>
      <c r="AA66">
        <v>1</v>
      </c>
      <c r="AB66" t="s">
        <v>2</v>
      </c>
      <c r="AC66" t="s">
        <v>2</v>
      </c>
      <c r="AD66" t="s">
        <v>2</v>
      </c>
      <c r="AE66" t="s">
        <v>2</v>
      </c>
      <c r="AF66" t="s">
        <v>2</v>
      </c>
      <c r="AG66" t="s">
        <v>2</v>
      </c>
      <c r="AH66" t="s">
        <v>2</v>
      </c>
      <c r="AI66" t="s">
        <v>2</v>
      </c>
      <c r="AJ66">
        <v>1</v>
      </c>
      <c r="AK66" t="s">
        <v>2</v>
      </c>
      <c r="AL66" t="s">
        <v>2</v>
      </c>
      <c r="AM66" t="s">
        <v>2</v>
      </c>
      <c r="AN66" t="s">
        <v>2</v>
      </c>
      <c r="AO66">
        <v>1</v>
      </c>
      <c r="AP66" t="s">
        <v>2</v>
      </c>
      <c r="AQ66" t="s">
        <v>2</v>
      </c>
      <c r="AR66">
        <v>36</v>
      </c>
      <c r="AS66" t="s">
        <v>2</v>
      </c>
      <c r="AU66">
        <v>48</v>
      </c>
      <c r="AV66" s="7">
        <v>39898.873773148145</v>
      </c>
      <c r="AW66">
        <v>123</v>
      </c>
    </row>
    <row r="67" spans="1:49" ht="12.75">
      <c r="A67">
        <v>49</v>
      </c>
      <c r="B67" t="s">
        <v>2</v>
      </c>
      <c r="C67" t="s">
        <v>2</v>
      </c>
      <c r="D67">
        <v>1</v>
      </c>
      <c r="E67" t="s">
        <v>2</v>
      </c>
      <c r="F67" t="s">
        <v>2</v>
      </c>
      <c r="G67" t="s">
        <v>2</v>
      </c>
      <c r="H67" t="s">
        <v>2</v>
      </c>
      <c r="I67">
        <v>1</v>
      </c>
      <c r="J67" t="s">
        <v>2</v>
      </c>
      <c r="K67" t="s">
        <v>2</v>
      </c>
      <c r="L67" t="s">
        <v>2</v>
      </c>
      <c r="M67" t="s">
        <v>2</v>
      </c>
      <c r="N67">
        <v>1</v>
      </c>
      <c r="O67" t="s">
        <v>2</v>
      </c>
      <c r="P67" t="s">
        <v>2</v>
      </c>
      <c r="Q67" t="s">
        <v>2</v>
      </c>
      <c r="R67" t="s">
        <v>2</v>
      </c>
      <c r="S67" t="s">
        <v>2</v>
      </c>
      <c r="T67" t="s">
        <v>2</v>
      </c>
      <c r="U67">
        <v>1</v>
      </c>
      <c r="V67" t="s">
        <v>2</v>
      </c>
      <c r="W67" t="s">
        <v>2</v>
      </c>
      <c r="X67" t="s">
        <v>2</v>
      </c>
      <c r="Y67" t="s">
        <v>2</v>
      </c>
      <c r="Z67">
        <v>1</v>
      </c>
      <c r="AA67" t="s">
        <v>2</v>
      </c>
      <c r="AB67" t="s">
        <v>2</v>
      </c>
      <c r="AC67" t="s">
        <v>2</v>
      </c>
      <c r="AD67" t="s">
        <v>2</v>
      </c>
      <c r="AE67" t="s">
        <v>2</v>
      </c>
      <c r="AF67" t="s">
        <v>2</v>
      </c>
      <c r="AG67">
        <v>1</v>
      </c>
      <c r="AH67" t="s">
        <v>2</v>
      </c>
      <c r="AI67" t="s">
        <v>2</v>
      </c>
      <c r="AJ67" t="s">
        <v>2</v>
      </c>
      <c r="AK67" t="s">
        <v>2</v>
      </c>
      <c r="AL67">
        <v>1</v>
      </c>
      <c r="AM67" t="s">
        <v>2</v>
      </c>
      <c r="AN67" t="s">
        <v>2</v>
      </c>
      <c r="AO67" t="s">
        <v>2</v>
      </c>
      <c r="AP67" t="s">
        <v>2</v>
      </c>
      <c r="AQ67" t="s">
        <v>2</v>
      </c>
      <c r="AR67">
        <v>35</v>
      </c>
      <c r="AS67" t="s">
        <v>2</v>
      </c>
      <c r="AU67">
        <v>49</v>
      </c>
      <c r="AV67" s="7">
        <v>39898.87180555556</v>
      </c>
      <c r="AW67">
        <v>96</v>
      </c>
    </row>
    <row r="68" spans="1:49" ht="12.75">
      <c r="A68">
        <v>50</v>
      </c>
      <c r="B68" t="s">
        <v>2</v>
      </c>
      <c r="C68" t="s">
        <v>2</v>
      </c>
      <c r="D68">
        <v>1</v>
      </c>
      <c r="E68" t="s">
        <v>2</v>
      </c>
      <c r="F68" t="s">
        <v>2</v>
      </c>
      <c r="G68" t="s">
        <v>2</v>
      </c>
      <c r="H68" t="s">
        <v>2</v>
      </c>
      <c r="I68" t="s">
        <v>2</v>
      </c>
      <c r="J68">
        <v>1</v>
      </c>
      <c r="K68" t="s">
        <v>2</v>
      </c>
      <c r="L68" t="s">
        <v>2</v>
      </c>
      <c r="M68" t="s">
        <v>2</v>
      </c>
      <c r="N68">
        <v>1</v>
      </c>
      <c r="O68" t="s">
        <v>2</v>
      </c>
      <c r="P68" t="s">
        <v>2</v>
      </c>
      <c r="Q68" t="s">
        <v>2</v>
      </c>
      <c r="R68" t="s">
        <v>2</v>
      </c>
      <c r="S68" t="s">
        <v>2</v>
      </c>
      <c r="T68" t="s">
        <v>2</v>
      </c>
      <c r="U68" t="s">
        <v>2</v>
      </c>
      <c r="V68">
        <v>1</v>
      </c>
      <c r="W68" t="s">
        <v>2</v>
      </c>
      <c r="X68" t="s">
        <v>2</v>
      </c>
      <c r="Y68" t="s">
        <v>2</v>
      </c>
      <c r="Z68" t="s">
        <v>2</v>
      </c>
      <c r="AA68">
        <v>1</v>
      </c>
      <c r="AB68" t="s">
        <v>2</v>
      </c>
      <c r="AC68" t="s">
        <v>2</v>
      </c>
      <c r="AD68" t="s">
        <v>2</v>
      </c>
      <c r="AE68" t="s">
        <v>2</v>
      </c>
      <c r="AF68" t="s">
        <v>2</v>
      </c>
      <c r="AG68">
        <v>1</v>
      </c>
      <c r="AH68" t="s">
        <v>2</v>
      </c>
      <c r="AI68" t="s">
        <v>2</v>
      </c>
      <c r="AJ68" t="s">
        <v>2</v>
      </c>
      <c r="AK68" t="s">
        <v>2</v>
      </c>
      <c r="AL68">
        <v>1</v>
      </c>
      <c r="AM68" t="s">
        <v>2</v>
      </c>
      <c r="AN68" t="s">
        <v>2</v>
      </c>
      <c r="AO68" t="s">
        <v>2</v>
      </c>
      <c r="AP68" t="s">
        <v>2</v>
      </c>
      <c r="AQ68" t="s">
        <v>2</v>
      </c>
      <c r="AR68">
        <v>38</v>
      </c>
      <c r="AS68" t="s">
        <v>2</v>
      </c>
      <c r="AU68">
        <v>50</v>
      </c>
      <c r="AV68" s="7">
        <v>39898.86693287037</v>
      </c>
      <c r="AW68">
        <v>175</v>
      </c>
    </row>
    <row r="69" spans="1:49" ht="12.75">
      <c r="A69">
        <v>51</v>
      </c>
      <c r="B69" t="s">
        <v>2</v>
      </c>
      <c r="C69" t="s">
        <v>2</v>
      </c>
      <c r="D69" t="s">
        <v>2</v>
      </c>
      <c r="E69">
        <v>1</v>
      </c>
      <c r="F69" t="s">
        <v>2</v>
      </c>
      <c r="G69" t="s">
        <v>2</v>
      </c>
      <c r="H69" t="s">
        <v>2</v>
      </c>
      <c r="I69" t="s">
        <v>2</v>
      </c>
      <c r="J69" t="s">
        <v>2</v>
      </c>
      <c r="K69">
        <v>1</v>
      </c>
      <c r="L69" t="s">
        <v>2</v>
      </c>
      <c r="M69" t="s">
        <v>2</v>
      </c>
      <c r="N69">
        <v>1</v>
      </c>
      <c r="O69" t="s">
        <v>2</v>
      </c>
      <c r="P69" t="s">
        <v>2</v>
      </c>
      <c r="Q69" t="s">
        <v>2</v>
      </c>
      <c r="R69" t="s">
        <v>2</v>
      </c>
      <c r="S69" t="s">
        <v>2</v>
      </c>
      <c r="T69" t="s">
        <v>2</v>
      </c>
      <c r="U69" t="s">
        <v>2</v>
      </c>
      <c r="V69">
        <v>1</v>
      </c>
      <c r="W69" t="s">
        <v>2</v>
      </c>
      <c r="X69" t="s">
        <v>2</v>
      </c>
      <c r="Y69" t="s">
        <v>2</v>
      </c>
      <c r="Z69" t="s">
        <v>2</v>
      </c>
      <c r="AA69">
        <v>1</v>
      </c>
      <c r="AB69" t="s">
        <v>2</v>
      </c>
      <c r="AC69" t="s">
        <v>2</v>
      </c>
      <c r="AD69" t="s">
        <v>2</v>
      </c>
      <c r="AE69" t="s">
        <v>2</v>
      </c>
      <c r="AF69" t="s">
        <v>2</v>
      </c>
      <c r="AG69">
        <v>1</v>
      </c>
      <c r="AH69" t="s">
        <v>2</v>
      </c>
      <c r="AI69" t="s">
        <v>2</v>
      </c>
      <c r="AJ69" t="s">
        <v>2</v>
      </c>
      <c r="AK69" t="s">
        <v>2</v>
      </c>
      <c r="AL69">
        <v>1</v>
      </c>
      <c r="AM69" t="s">
        <v>2</v>
      </c>
      <c r="AN69" t="s">
        <v>2</v>
      </c>
      <c r="AO69" t="s">
        <v>2</v>
      </c>
      <c r="AP69" t="s">
        <v>2</v>
      </c>
      <c r="AQ69" t="s">
        <v>2</v>
      </c>
      <c r="AR69" s="1">
        <v>34</v>
      </c>
      <c r="AS69" t="s">
        <v>2</v>
      </c>
      <c r="AU69">
        <v>51</v>
      </c>
      <c r="AV69" s="7">
        <v>39898.86622685185</v>
      </c>
      <c r="AW69">
        <v>223</v>
      </c>
    </row>
    <row r="70" spans="1:49" ht="12.75">
      <c r="A70">
        <v>52</v>
      </c>
      <c r="B70" t="s">
        <v>2</v>
      </c>
      <c r="C70">
        <v>1</v>
      </c>
      <c r="D70" t="s">
        <v>2</v>
      </c>
      <c r="E70" t="s">
        <v>2</v>
      </c>
      <c r="F70" t="s">
        <v>2</v>
      </c>
      <c r="G70" t="s">
        <v>2</v>
      </c>
      <c r="H70" t="s">
        <v>2</v>
      </c>
      <c r="I70" t="s">
        <v>2</v>
      </c>
      <c r="J70">
        <v>1</v>
      </c>
      <c r="K70" t="s">
        <v>2</v>
      </c>
      <c r="L70" t="s">
        <v>2</v>
      </c>
      <c r="M70" t="s">
        <v>2</v>
      </c>
      <c r="N70" t="s">
        <v>2</v>
      </c>
      <c r="O70">
        <v>1</v>
      </c>
      <c r="P70" t="s">
        <v>2</v>
      </c>
      <c r="Q70" t="s">
        <v>2</v>
      </c>
      <c r="R70" t="s">
        <v>2</v>
      </c>
      <c r="S70" t="s">
        <v>2</v>
      </c>
      <c r="T70" t="s">
        <v>2</v>
      </c>
      <c r="U70">
        <v>1</v>
      </c>
      <c r="V70" t="s">
        <v>2</v>
      </c>
      <c r="W70" t="s">
        <v>2</v>
      </c>
      <c r="X70" t="s">
        <v>2</v>
      </c>
      <c r="Y70" t="s">
        <v>2</v>
      </c>
      <c r="Z70" t="s">
        <v>2</v>
      </c>
      <c r="AA70" t="s">
        <v>2</v>
      </c>
      <c r="AB70">
        <v>1</v>
      </c>
      <c r="AC70" t="s">
        <v>2</v>
      </c>
      <c r="AD70" t="s">
        <v>2</v>
      </c>
      <c r="AE70" t="s">
        <v>2</v>
      </c>
      <c r="AF70" t="s">
        <v>2</v>
      </c>
      <c r="AG70" t="s">
        <v>2</v>
      </c>
      <c r="AH70">
        <v>1</v>
      </c>
      <c r="AI70" t="s">
        <v>2</v>
      </c>
      <c r="AJ70" t="s">
        <v>2</v>
      </c>
      <c r="AK70" t="s">
        <v>2</v>
      </c>
      <c r="AL70" t="s">
        <v>2</v>
      </c>
      <c r="AM70">
        <v>1</v>
      </c>
      <c r="AN70" t="s">
        <v>2</v>
      </c>
      <c r="AO70" t="s">
        <v>2</v>
      </c>
      <c r="AP70" t="s">
        <v>2</v>
      </c>
      <c r="AQ70" t="s">
        <v>2</v>
      </c>
      <c r="AR70" s="1">
        <v>39</v>
      </c>
      <c r="AS70" t="s">
        <v>2</v>
      </c>
      <c r="AU70">
        <v>52</v>
      </c>
      <c r="AV70" s="7">
        <v>39898.86375</v>
      </c>
      <c r="AW70">
        <v>148</v>
      </c>
    </row>
    <row r="71" spans="1:49" ht="12.75">
      <c r="A71">
        <v>53</v>
      </c>
      <c r="B71" t="s">
        <v>2</v>
      </c>
      <c r="C71" t="s">
        <v>2</v>
      </c>
      <c r="D71">
        <v>1</v>
      </c>
      <c r="E71" t="s">
        <v>2</v>
      </c>
      <c r="F71" t="s">
        <v>2</v>
      </c>
      <c r="G71" t="s">
        <v>2</v>
      </c>
      <c r="H71" t="s">
        <v>2</v>
      </c>
      <c r="I71" t="s">
        <v>2</v>
      </c>
      <c r="J71">
        <v>1</v>
      </c>
      <c r="K71" t="s">
        <v>2</v>
      </c>
      <c r="L71" t="s">
        <v>2</v>
      </c>
      <c r="M71" t="s">
        <v>2</v>
      </c>
      <c r="N71">
        <v>1</v>
      </c>
      <c r="O71" t="s">
        <v>2</v>
      </c>
      <c r="P71" t="s">
        <v>2</v>
      </c>
      <c r="Q71" t="s">
        <v>2</v>
      </c>
      <c r="R71" t="s">
        <v>2</v>
      </c>
      <c r="S71" t="s">
        <v>2</v>
      </c>
      <c r="T71" t="s">
        <v>2</v>
      </c>
      <c r="U71">
        <v>1</v>
      </c>
      <c r="V71" t="s">
        <v>2</v>
      </c>
      <c r="W71" t="s">
        <v>2</v>
      </c>
      <c r="X71" t="s">
        <v>2</v>
      </c>
      <c r="Y71" t="s">
        <v>2</v>
      </c>
      <c r="Z71" t="s">
        <v>2</v>
      </c>
      <c r="AA71">
        <v>1</v>
      </c>
      <c r="AB71" t="s">
        <v>2</v>
      </c>
      <c r="AC71" t="s">
        <v>2</v>
      </c>
      <c r="AD71" t="s">
        <v>2</v>
      </c>
      <c r="AE71" t="s">
        <v>2</v>
      </c>
      <c r="AF71" t="s">
        <v>2</v>
      </c>
      <c r="AG71">
        <v>1</v>
      </c>
      <c r="AH71" t="s">
        <v>2</v>
      </c>
      <c r="AI71" t="s">
        <v>2</v>
      </c>
      <c r="AJ71" t="s">
        <v>2</v>
      </c>
      <c r="AK71" t="s">
        <v>2</v>
      </c>
      <c r="AL71" t="s">
        <v>2</v>
      </c>
      <c r="AM71">
        <v>1</v>
      </c>
      <c r="AN71" t="s">
        <v>2</v>
      </c>
      <c r="AO71" t="s">
        <v>2</v>
      </c>
      <c r="AP71" t="s">
        <v>2</v>
      </c>
      <c r="AQ71" t="s">
        <v>2</v>
      </c>
      <c r="AR71" s="1">
        <v>45</v>
      </c>
      <c r="AS71" t="s">
        <v>2</v>
      </c>
      <c r="AU71">
        <v>53</v>
      </c>
      <c r="AV71" s="7">
        <v>39898.86035879629</v>
      </c>
      <c r="AW71">
        <v>302</v>
      </c>
    </row>
    <row r="72" spans="1:49" ht="12.75">
      <c r="A72">
        <v>54</v>
      </c>
      <c r="B72" t="s">
        <v>2</v>
      </c>
      <c r="C72" t="s">
        <v>2</v>
      </c>
      <c r="D72">
        <v>1</v>
      </c>
      <c r="E72" t="s">
        <v>2</v>
      </c>
      <c r="F72" t="s">
        <v>2</v>
      </c>
      <c r="G72" t="s">
        <v>2</v>
      </c>
      <c r="H72" t="s">
        <v>2</v>
      </c>
      <c r="I72" t="s">
        <v>2</v>
      </c>
      <c r="J72" t="s">
        <v>2</v>
      </c>
      <c r="K72">
        <v>1</v>
      </c>
      <c r="L72" t="s">
        <v>2</v>
      </c>
      <c r="M72" t="s">
        <v>2</v>
      </c>
      <c r="N72" t="s">
        <v>2</v>
      </c>
      <c r="O72">
        <v>1</v>
      </c>
      <c r="P72" t="s">
        <v>2</v>
      </c>
      <c r="Q72" t="s">
        <v>2</v>
      </c>
      <c r="R72" t="s">
        <v>2</v>
      </c>
      <c r="S72" t="s">
        <v>2</v>
      </c>
      <c r="T72" t="s">
        <v>2</v>
      </c>
      <c r="U72" t="s">
        <v>2</v>
      </c>
      <c r="V72" t="s">
        <v>2</v>
      </c>
      <c r="W72">
        <v>1</v>
      </c>
      <c r="X72" t="s">
        <v>2</v>
      </c>
      <c r="Y72" t="s">
        <v>2</v>
      </c>
      <c r="Z72" t="s">
        <v>2</v>
      </c>
      <c r="AA72" t="s">
        <v>2</v>
      </c>
      <c r="AB72">
        <v>1</v>
      </c>
      <c r="AC72" t="s">
        <v>2</v>
      </c>
      <c r="AD72" t="s">
        <v>2</v>
      </c>
      <c r="AE72" t="s">
        <v>2</v>
      </c>
      <c r="AF72" t="s">
        <v>2</v>
      </c>
      <c r="AG72" t="s">
        <v>2</v>
      </c>
      <c r="AH72">
        <v>1</v>
      </c>
      <c r="AI72" t="s">
        <v>2</v>
      </c>
      <c r="AJ72" t="s">
        <v>2</v>
      </c>
      <c r="AK72" t="s">
        <v>2</v>
      </c>
      <c r="AL72" t="s">
        <v>2</v>
      </c>
      <c r="AM72">
        <v>1</v>
      </c>
      <c r="AN72" t="s">
        <v>2</v>
      </c>
      <c r="AO72" t="s">
        <v>2</v>
      </c>
      <c r="AP72" t="s">
        <v>2</v>
      </c>
      <c r="AQ72" t="s">
        <v>2</v>
      </c>
      <c r="AR72" s="1">
        <v>46</v>
      </c>
      <c r="AS72" t="s">
        <v>2</v>
      </c>
      <c r="AU72">
        <v>54</v>
      </c>
      <c r="AV72" s="7">
        <v>39898.85972222222</v>
      </c>
      <c r="AW72">
        <v>156</v>
      </c>
    </row>
    <row r="73" spans="1:49" ht="12.75">
      <c r="A73">
        <v>55</v>
      </c>
      <c r="B73" t="s">
        <v>2</v>
      </c>
      <c r="C73" t="s">
        <v>2</v>
      </c>
      <c r="D73">
        <v>1</v>
      </c>
      <c r="E73" t="s">
        <v>2</v>
      </c>
      <c r="F73" t="s">
        <v>2</v>
      </c>
      <c r="G73" t="s">
        <v>2</v>
      </c>
      <c r="H73" t="s">
        <v>2</v>
      </c>
      <c r="I73" t="s">
        <v>2</v>
      </c>
      <c r="J73">
        <v>1</v>
      </c>
      <c r="K73" t="s">
        <v>2</v>
      </c>
      <c r="L73" t="s">
        <v>2</v>
      </c>
      <c r="M73" t="s">
        <v>2</v>
      </c>
      <c r="N73" t="s">
        <v>2</v>
      </c>
      <c r="O73" t="s">
        <v>2</v>
      </c>
      <c r="P73">
        <v>1</v>
      </c>
      <c r="Q73" t="s">
        <v>2</v>
      </c>
      <c r="R73" t="s">
        <v>2</v>
      </c>
      <c r="S73" t="s">
        <v>2</v>
      </c>
      <c r="T73" t="s">
        <v>2</v>
      </c>
      <c r="U73" t="s">
        <v>2</v>
      </c>
      <c r="V73">
        <v>1</v>
      </c>
      <c r="W73" t="s">
        <v>2</v>
      </c>
      <c r="X73" t="s">
        <v>2</v>
      </c>
      <c r="Y73" t="s">
        <v>2</v>
      </c>
      <c r="Z73" t="s">
        <v>2</v>
      </c>
      <c r="AA73" t="s">
        <v>2</v>
      </c>
      <c r="AB73">
        <v>1</v>
      </c>
      <c r="AC73" t="s">
        <v>2</v>
      </c>
      <c r="AD73" t="s">
        <v>2</v>
      </c>
      <c r="AE73" t="s">
        <v>2</v>
      </c>
      <c r="AF73" t="s">
        <v>2</v>
      </c>
      <c r="AG73">
        <v>1</v>
      </c>
      <c r="AH73" t="s">
        <v>2</v>
      </c>
      <c r="AI73" t="s">
        <v>2</v>
      </c>
      <c r="AJ73" t="s">
        <v>2</v>
      </c>
      <c r="AK73" t="s">
        <v>2</v>
      </c>
      <c r="AL73">
        <v>1</v>
      </c>
      <c r="AM73" t="s">
        <v>2</v>
      </c>
      <c r="AN73" t="s">
        <v>2</v>
      </c>
      <c r="AO73" t="s">
        <v>2</v>
      </c>
      <c r="AP73" t="s">
        <v>2</v>
      </c>
      <c r="AQ73" t="s">
        <v>2</v>
      </c>
      <c r="AR73" s="1">
        <v>71</v>
      </c>
      <c r="AS73" t="s">
        <v>2</v>
      </c>
      <c r="AU73">
        <v>55</v>
      </c>
      <c r="AV73" s="7">
        <v>39898.823958333334</v>
      </c>
      <c r="AW73">
        <v>70</v>
      </c>
    </row>
    <row r="74" spans="1:49" ht="12.75">
      <c r="A74">
        <v>56</v>
      </c>
      <c r="B74" t="s">
        <v>2</v>
      </c>
      <c r="C74" t="s">
        <v>2</v>
      </c>
      <c r="D74">
        <v>1</v>
      </c>
      <c r="E74" t="s">
        <v>2</v>
      </c>
      <c r="F74" t="s">
        <v>2</v>
      </c>
      <c r="G74" t="s">
        <v>2</v>
      </c>
      <c r="H74" t="s">
        <v>2</v>
      </c>
      <c r="I74" t="s">
        <v>2</v>
      </c>
      <c r="J74">
        <v>1</v>
      </c>
      <c r="K74" t="s">
        <v>2</v>
      </c>
      <c r="L74" t="s">
        <v>2</v>
      </c>
      <c r="M74" t="s">
        <v>2</v>
      </c>
      <c r="N74" t="s">
        <v>2</v>
      </c>
      <c r="O74">
        <v>1</v>
      </c>
      <c r="P74" t="s">
        <v>2</v>
      </c>
      <c r="Q74" t="s">
        <v>2</v>
      </c>
      <c r="R74" t="s">
        <v>2</v>
      </c>
      <c r="S74" t="s">
        <v>2</v>
      </c>
      <c r="T74" t="s">
        <v>2</v>
      </c>
      <c r="U74" t="s">
        <v>2</v>
      </c>
      <c r="V74">
        <v>1</v>
      </c>
      <c r="W74" t="s">
        <v>2</v>
      </c>
      <c r="X74" t="s">
        <v>2</v>
      </c>
      <c r="Y74" t="s">
        <v>2</v>
      </c>
      <c r="Z74" t="s">
        <v>2</v>
      </c>
      <c r="AA74">
        <v>1</v>
      </c>
      <c r="AB74" t="s">
        <v>2</v>
      </c>
      <c r="AC74" t="s">
        <v>2</v>
      </c>
      <c r="AD74" t="s">
        <v>2</v>
      </c>
      <c r="AE74" t="s">
        <v>2</v>
      </c>
      <c r="AF74" t="s">
        <v>2</v>
      </c>
      <c r="AG74" t="s">
        <v>2</v>
      </c>
      <c r="AH74">
        <v>1</v>
      </c>
      <c r="AI74" t="s">
        <v>2</v>
      </c>
      <c r="AJ74" t="s">
        <v>2</v>
      </c>
      <c r="AK74" t="s">
        <v>2</v>
      </c>
      <c r="AL74" t="s">
        <v>2</v>
      </c>
      <c r="AM74">
        <v>1</v>
      </c>
      <c r="AN74" t="s">
        <v>2</v>
      </c>
      <c r="AO74" t="s">
        <v>2</v>
      </c>
      <c r="AP74" t="s">
        <v>2</v>
      </c>
      <c r="AQ74" t="s">
        <v>2</v>
      </c>
      <c r="AR74" s="1">
        <v>61</v>
      </c>
      <c r="AS74" t="s">
        <v>2</v>
      </c>
      <c r="AU74">
        <v>56</v>
      </c>
      <c r="AV74" s="7">
        <v>39898.85839120371</v>
      </c>
      <c r="AW74">
        <v>41</v>
      </c>
    </row>
    <row r="75" spans="1:49" ht="12.75">
      <c r="A75">
        <v>57</v>
      </c>
      <c r="B75" t="s">
        <v>2</v>
      </c>
      <c r="C75" t="s">
        <v>2</v>
      </c>
      <c r="D75">
        <v>1</v>
      </c>
      <c r="E75" t="s">
        <v>2</v>
      </c>
      <c r="F75" t="s">
        <v>2</v>
      </c>
      <c r="G75" t="s">
        <v>2</v>
      </c>
      <c r="H75" t="s">
        <v>2</v>
      </c>
      <c r="I75">
        <v>1</v>
      </c>
      <c r="J75" t="s">
        <v>2</v>
      </c>
      <c r="K75" t="s">
        <v>2</v>
      </c>
      <c r="L75" t="s">
        <v>2</v>
      </c>
      <c r="M75" t="s">
        <v>2</v>
      </c>
      <c r="N75" t="s">
        <v>2</v>
      </c>
      <c r="O75" t="s">
        <v>2</v>
      </c>
      <c r="P75">
        <v>1</v>
      </c>
      <c r="Q75" t="s">
        <v>2</v>
      </c>
      <c r="R75" t="s">
        <v>2</v>
      </c>
      <c r="S75" t="s">
        <v>2</v>
      </c>
      <c r="T75" t="s">
        <v>2</v>
      </c>
      <c r="U75" t="s">
        <v>2</v>
      </c>
      <c r="V75" t="s">
        <v>2</v>
      </c>
      <c r="W75">
        <v>1</v>
      </c>
      <c r="X75" t="s">
        <v>2</v>
      </c>
      <c r="Y75" t="s">
        <v>2</v>
      </c>
      <c r="Z75" t="s">
        <v>2</v>
      </c>
      <c r="AA75" t="s">
        <v>2</v>
      </c>
      <c r="AB75">
        <v>1</v>
      </c>
      <c r="AC75" t="s">
        <v>2</v>
      </c>
      <c r="AD75" t="s">
        <v>2</v>
      </c>
      <c r="AE75" t="s">
        <v>2</v>
      </c>
      <c r="AF75" t="s">
        <v>2</v>
      </c>
      <c r="AG75" t="s">
        <v>2</v>
      </c>
      <c r="AH75" t="s">
        <v>2</v>
      </c>
      <c r="AI75">
        <v>1</v>
      </c>
      <c r="AJ75" t="s">
        <v>2</v>
      </c>
      <c r="AK75" t="s">
        <v>2</v>
      </c>
      <c r="AL75" t="s">
        <v>2</v>
      </c>
      <c r="AM75">
        <v>1</v>
      </c>
      <c r="AN75" t="s">
        <v>2</v>
      </c>
      <c r="AO75" t="s">
        <v>2</v>
      </c>
      <c r="AP75" t="s">
        <v>2</v>
      </c>
      <c r="AQ75" t="s">
        <v>2</v>
      </c>
      <c r="AR75" s="1">
        <v>60</v>
      </c>
      <c r="AS75" t="s">
        <v>2</v>
      </c>
      <c r="AU75">
        <v>57</v>
      </c>
      <c r="AV75" s="7">
        <v>39898.846967592595</v>
      </c>
      <c r="AW75">
        <v>764</v>
      </c>
    </row>
    <row r="76" spans="1:49" ht="12.75">
      <c r="A76">
        <v>58</v>
      </c>
      <c r="B76" t="s">
        <v>2</v>
      </c>
      <c r="C76" t="s">
        <v>2</v>
      </c>
      <c r="D76">
        <v>1</v>
      </c>
      <c r="E76" t="s">
        <v>2</v>
      </c>
      <c r="F76" t="s">
        <v>2</v>
      </c>
      <c r="G76" t="s">
        <v>2</v>
      </c>
      <c r="H76" t="s">
        <v>2</v>
      </c>
      <c r="I76">
        <v>1</v>
      </c>
      <c r="J76" t="s">
        <v>2</v>
      </c>
      <c r="K76" t="s">
        <v>2</v>
      </c>
      <c r="L76" t="s">
        <v>2</v>
      </c>
      <c r="M76" t="s">
        <v>2</v>
      </c>
      <c r="N76" t="s">
        <v>2</v>
      </c>
      <c r="O76">
        <v>1</v>
      </c>
      <c r="P76" t="s">
        <v>2</v>
      </c>
      <c r="Q76" t="s">
        <v>2</v>
      </c>
      <c r="R76" t="s">
        <v>2</v>
      </c>
      <c r="S76" t="s">
        <v>2</v>
      </c>
      <c r="T76" t="s">
        <v>2</v>
      </c>
      <c r="U76">
        <v>1</v>
      </c>
      <c r="V76" t="s">
        <v>2</v>
      </c>
      <c r="W76" t="s">
        <v>2</v>
      </c>
      <c r="X76" t="s">
        <v>2</v>
      </c>
      <c r="Y76" t="s">
        <v>2</v>
      </c>
      <c r="Z76" t="s">
        <v>2</v>
      </c>
      <c r="AA76">
        <v>1</v>
      </c>
      <c r="AB76" t="s">
        <v>2</v>
      </c>
      <c r="AC76" t="s">
        <v>2</v>
      </c>
      <c r="AD76" t="s">
        <v>2</v>
      </c>
      <c r="AE76" t="s">
        <v>2</v>
      </c>
      <c r="AF76" t="s">
        <v>2</v>
      </c>
      <c r="AG76">
        <v>1</v>
      </c>
      <c r="AH76" t="s">
        <v>2</v>
      </c>
      <c r="AI76" t="s">
        <v>2</v>
      </c>
      <c r="AJ76" t="s">
        <v>2</v>
      </c>
      <c r="AK76" t="s">
        <v>2</v>
      </c>
      <c r="AL76">
        <v>1</v>
      </c>
      <c r="AM76" t="s">
        <v>2</v>
      </c>
      <c r="AN76" t="s">
        <v>2</v>
      </c>
      <c r="AO76" t="s">
        <v>2</v>
      </c>
      <c r="AP76" t="s">
        <v>2</v>
      </c>
      <c r="AQ76" t="s">
        <v>2</v>
      </c>
      <c r="AR76">
        <v>50</v>
      </c>
      <c r="AS76" t="s">
        <v>2</v>
      </c>
      <c r="AU76">
        <v>58</v>
      </c>
      <c r="AV76" s="7">
        <v>39898.85104166667</v>
      </c>
      <c r="AW76">
        <v>336</v>
      </c>
    </row>
    <row r="77" spans="1:49" ht="12.75">
      <c r="A77">
        <v>59</v>
      </c>
      <c r="B77" t="s">
        <v>2</v>
      </c>
      <c r="C77" t="s">
        <v>2</v>
      </c>
      <c r="D77">
        <v>1</v>
      </c>
      <c r="E77" t="s">
        <v>2</v>
      </c>
      <c r="F77" t="s">
        <v>2</v>
      </c>
      <c r="G77" t="s">
        <v>2</v>
      </c>
      <c r="H77" t="s">
        <v>2</v>
      </c>
      <c r="I77" t="s">
        <v>2</v>
      </c>
      <c r="J77" t="s">
        <v>2</v>
      </c>
      <c r="K77">
        <v>1</v>
      </c>
      <c r="L77" t="s">
        <v>2</v>
      </c>
      <c r="M77" t="s">
        <v>2</v>
      </c>
      <c r="N77" t="s">
        <v>2</v>
      </c>
      <c r="O77" t="s">
        <v>2</v>
      </c>
      <c r="P77">
        <v>1</v>
      </c>
      <c r="Q77" t="s">
        <v>2</v>
      </c>
      <c r="R77" t="s">
        <v>2</v>
      </c>
      <c r="S77" t="s">
        <v>2</v>
      </c>
      <c r="T77" t="s">
        <v>2</v>
      </c>
      <c r="U77" t="s">
        <v>2</v>
      </c>
      <c r="V77">
        <v>1</v>
      </c>
      <c r="W77" t="s">
        <v>2</v>
      </c>
      <c r="X77" t="s">
        <v>2</v>
      </c>
      <c r="Y77" t="s">
        <v>2</v>
      </c>
      <c r="Z77" t="s">
        <v>2</v>
      </c>
      <c r="AA77" t="s">
        <v>2</v>
      </c>
      <c r="AB77">
        <v>1</v>
      </c>
      <c r="AC77" t="s">
        <v>2</v>
      </c>
      <c r="AD77" t="s">
        <v>2</v>
      </c>
      <c r="AE77" t="s">
        <v>2</v>
      </c>
      <c r="AF77" t="s">
        <v>2</v>
      </c>
      <c r="AG77">
        <v>1</v>
      </c>
      <c r="AH77" t="s">
        <v>2</v>
      </c>
      <c r="AI77" t="s">
        <v>2</v>
      </c>
      <c r="AJ77" t="s">
        <v>2</v>
      </c>
      <c r="AK77" t="s">
        <v>2</v>
      </c>
      <c r="AL77">
        <v>1</v>
      </c>
      <c r="AM77" t="s">
        <v>2</v>
      </c>
      <c r="AN77" t="s">
        <v>2</v>
      </c>
      <c r="AO77" t="s">
        <v>2</v>
      </c>
      <c r="AP77" t="s">
        <v>2</v>
      </c>
      <c r="AQ77" t="s">
        <v>2</v>
      </c>
      <c r="AR77">
        <v>51</v>
      </c>
      <c r="AS77" t="s">
        <v>2</v>
      </c>
      <c r="AU77">
        <v>59</v>
      </c>
      <c r="AV77" s="7">
        <v>39898.85244212963</v>
      </c>
      <c r="AW77">
        <v>185</v>
      </c>
    </row>
    <row r="78" spans="1:49" ht="12.75">
      <c r="A78">
        <v>60</v>
      </c>
      <c r="B78" t="s">
        <v>2</v>
      </c>
      <c r="C78" t="s">
        <v>2</v>
      </c>
      <c r="D78">
        <v>1</v>
      </c>
      <c r="E78" t="s">
        <v>2</v>
      </c>
      <c r="F78" t="s">
        <v>2</v>
      </c>
      <c r="G78" t="s">
        <v>2</v>
      </c>
      <c r="H78" t="s">
        <v>2</v>
      </c>
      <c r="I78" t="s">
        <v>2</v>
      </c>
      <c r="J78">
        <v>1</v>
      </c>
      <c r="K78" t="s">
        <v>2</v>
      </c>
      <c r="L78" t="s">
        <v>2</v>
      </c>
      <c r="M78" t="s">
        <v>2</v>
      </c>
      <c r="N78" t="s">
        <v>2</v>
      </c>
      <c r="O78">
        <v>1</v>
      </c>
      <c r="P78" t="s">
        <v>2</v>
      </c>
      <c r="Q78" t="s">
        <v>2</v>
      </c>
      <c r="R78" t="s">
        <v>2</v>
      </c>
      <c r="S78" t="s">
        <v>2</v>
      </c>
      <c r="T78" t="s">
        <v>2</v>
      </c>
      <c r="U78" t="s">
        <v>2</v>
      </c>
      <c r="V78">
        <v>1</v>
      </c>
      <c r="W78" t="s">
        <v>2</v>
      </c>
      <c r="X78" t="s">
        <v>2</v>
      </c>
      <c r="Y78" t="s">
        <v>2</v>
      </c>
      <c r="Z78" t="s">
        <v>2</v>
      </c>
      <c r="AA78">
        <v>1</v>
      </c>
      <c r="AB78" t="s">
        <v>2</v>
      </c>
      <c r="AC78" t="s">
        <v>2</v>
      </c>
      <c r="AD78" t="s">
        <v>2</v>
      </c>
      <c r="AE78" t="s">
        <v>2</v>
      </c>
      <c r="AF78" t="s">
        <v>2</v>
      </c>
      <c r="AG78">
        <v>1</v>
      </c>
      <c r="AH78" t="s">
        <v>2</v>
      </c>
      <c r="AI78" t="s">
        <v>2</v>
      </c>
      <c r="AJ78" t="s">
        <v>2</v>
      </c>
      <c r="AK78" t="s">
        <v>2</v>
      </c>
      <c r="AL78">
        <v>1</v>
      </c>
      <c r="AM78" t="s">
        <v>2</v>
      </c>
      <c r="AN78" t="s">
        <v>2</v>
      </c>
      <c r="AO78" t="s">
        <v>2</v>
      </c>
      <c r="AP78" t="s">
        <v>2</v>
      </c>
      <c r="AQ78" t="s">
        <v>2</v>
      </c>
      <c r="AR78">
        <v>40</v>
      </c>
      <c r="AS78" t="s">
        <v>2</v>
      </c>
      <c r="AU78">
        <v>60</v>
      </c>
      <c r="AV78" s="7">
        <v>39898.853113425925</v>
      </c>
      <c r="AW78">
        <v>75</v>
      </c>
    </row>
    <row r="79" spans="1:49" ht="12.75">
      <c r="A79">
        <v>61</v>
      </c>
      <c r="B79" t="s">
        <v>2</v>
      </c>
      <c r="C79" t="s">
        <v>2</v>
      </c>
      <c r="D79">
        <v>1</v>
      </c>
      <c r="E79" t="s">
        <v>2</v>
      </c>
      <c r="F79" t="s">
        <v>2</v>
      </c>
      <c r="G79" t="s">
        <v>2</v>
      </c>
      <c r="H79" t="s">
        <v>2</v>
      </c>
      <c r="I79">
        <v>1</v>
      </c>
      <c r="J79" t="s">
        <v>2</v>
      </c>
      <c r="K79" t="s">
        <v>2</v>
      </c>
      <c r="L79" t="s">
        <v>2</v>
      </c>
      <c r="M79" t="s">
        <v>2</v>
      </c>
      <c r="N79">
        <v>1</v>
      </c>
      <c r="O79" t="s">
        <v>2</v>
      </c>
      <c r="P79" t="s">
        <v>2</v>
      </c>
      <c r="Q79" t="s">
        <v>2</v>
      </c>
      <c r="R79" t="s">
        <v>2</v>
      </c>
      <c r="S79" t="s">
        <v>2</v>
      </c>
      <c r="T79" t="s">
        <v>2</v>
      </c>
      <c r="U79" t="s">
        <v>2</v>
      </c>
      <c r="V79">
        <v>1</v>
      </c>
      <c r="W79" t="s">
        <v>2</v>
      </c>
      <c r="X79" t="s">
        <v>2</v>
      </c>
      <c r="Y79" t="s">
        <v>2</v>
      </c>
      <c r="Z79">
        <v>1</v>
      </c>
      <c r="AA79" t="s">
        <v>2</v>
      </c>
      <c r="AB79" t="s">
        <v>2</v>
      </c>
      <c r="AC79" t="s">
        <v>2</v>
      </c>
      <c r="AD79" t="s">
        <v>2</v>
      </c>
      <c r="AE79" t="s">
        <v>2</v>
      </c>
      <c r="AF79" t="s">
        <v>2</v>
      </c>
      <c r="AG79">
        <v>1</v>
      </c>
      <c r="AH79" t="s">
        <v>2</v>
      </c>
      <c r="AI79" t="s">
        <v>2</v>
      </c>
      <c r="AJ79" t="s">
        <v>2</v>
      </c>
      <c r="AK79" t="s">
        <v>2</v>
      </c>
      <c r="AL79">
        <v>1</v>
      </c>
      <c r="AM79" t="s">
        <v>2</v>
      </c>
      <c r="AN79" t="s">
        <v>2</v>
      </c>
      <c r="AO79" t="s">
        <v>2</v>
      </c>
      <c r="AP79" t="s">
        <v>2</v>
      </c>
      <c r="AQ79" t="s">
        <v>2</v>
      </c>
      <c r="AR79">
        <v>30</v>
      </c>
      <c r="AS79" t="s">
        <v>2</v>
      </c>
      <c r="AU79">
        <v>61</v>
      </c>
      <c r="AV79" s="7">
        <v>39898.85175925926</v>
      </c>
      <c r="AW79">
        <v>173</v>
      </c>
    </row>
    <row r="80" spans="1:49" ht="12.75">
      <c r="A80">
        <v>62</v>
      </c>
      <c r="B80" t="s">
        <v>2</v>
      </c>
      <c r="C80" t="s">
        <v>2</v>
      </c>
      <c r="D80">
        <v>1</v>
      </c>
      <c r="E80" t="s">
        <v>2</v>
      </c>
      <c r="F80" t="s">
        <v>2</v>
      </c>
      <c r="G80" t="s">
        <v>2</v>
      </c>
      <c r="H80" t="s">
        <v>2</v>
      </c>
      <c r="I80">
        <v>1</v>
      </c>
      <c r="J80" t="s">
        <v>2</v>
      </c>
      <c r="K80" t="s">
        <v>2</v>
      </c>
      <c r="L80" t="s">
        <v>2</v>
      </c>
      <c r="M80" t="s">
        <v>2</v>
      </c>
      <c r="N80" t="s">
        <v>2</v>
      </c>
      <c r="O80">
        <v>1</v>
      </c>
      <c r="P80" t="s">
        <v>2</v>
      </c>
      <c r="Q80" t="s">
        <v>2</v>
      </c>
      <c r="R80" t="s">
        <v>2</v>
      </c>
      <c r="S80" t="s">
        <v>2</v>
      </c>
      <c r="T80" t="s">
        <v>2</v>
      </c>
      <c r="U80" t="s">
        <v>2</v>
      </c>
      <c r="V80">
        <v>1</v>
      </c>
      <c r="W80" t="s">
        <v>2</v>
      </c>
      <c r="X80" t="s">
        <v>2</v>
      </c>
      <c r="Y80" t="s">
        <v>2</v>
      </c>
      <c r="Z80" t="s">
        <v>2</v>
      </c>
      <c r="AA80">
        <v>1</v>
      </c>
      <c r="AB80" t="s">
        <v>2</v>
      </c>
      <c r="AC80" t="s">
        <v>2</v>
      </c>
      <c r="AD80" t="s">
        <v>2</v>
      </c>
      <c r="AE80" t="s">
        <v>2</v>
      </c>
      <c r="AF80" t="s">
        <v>2</v>
      </c>
      <c r="AG80" t="s">
        <v>2</v>
      </c>
      <c r="AH80">
        <v>1</v>
      </c>
      <c r="AI80" t="s">
        <v>2</v>
      </c>
      <c r="AJ80" t="s">
        <v>2</v>
      </c>
      <c r="AK80" t="s">
        <v>2</v>
      </c>
      <c r="AL80" t="s">
        <v>2</v>
      </c>
      <c r="AM80">
        <v>1</v>
      </c>
      <c r="AN80" t="s">
        <v>2</v>
      </c>
      <c r="AO80" t="s">
        <v>2</v>
      </c>
      <c r="AP80" t="s">
        <v>2</v>
      </c>
      <c r="AQ80" t="s">
        <v>2</v>
      </c>
      <c r="AR80">
        <v>20</v>
      </c>
      <c r="AS80" t="s">
        <v>2</v>
      </c>
      <c r="AU80">
        <v>62</v>
      </c>
      <c r="AV80" s="7">
        <v>39898.85118055555</v>
      </c>
      <c r="AW80">
        <v>107</v>
      </c>
    </row>
    <row r="81" spans="1:49" ht="12.75">
      <c r="A81">
        <v>63</v>
      </c>
      <c r="B81" t="s">
        <v>2</v>
      </c>
      <c r="C81" t="s">
        <v>2</v>
      </c>
      <c r="D81">
        <v>1</v>
      </c>
      <c r="E81" t="s">
        <v>2</v>
      </c>
      <c r="F81" t="s">
        <v>2</v>
      </c>
      <c r="G81" t="s">
        <v>2</v>
      </c>
      <c r="H81" t="s">
        <v>2</v>
      </c>
      <c r="I81" t="s">
        <v>2</v>
      </c>
      <c r="J81">
        <v>1</v>
      </c>
      <c r="K81" t="s">
        <v>2</v>
      </c>
      <c r="L81" t="s">
        <v>2</v>
      </c>
      <c r="M81" t="s">
        <v>2</v>
      </c>
      <c r="N81" t="s">
        <v>2</v>
      </c>
      <c r="O81" t="s">
        <v>2</v>
      </c>
      <c r="P81">
        <v>1</v>
      </c>
      <c r="Q81" t="s">
        <v>2</v>
      </c>
      <c r="R81" t="s">
        <v>2</v>
      </c>
      <c r="S81" t="s">
        <v>2</v>
      </c>
      <c r="T81" t="s">
        <v>2</v>
      </c>
      <c r="U81" t="s">
        <v>2</v>
      </c>
      <c r="V81" t="s">
        <v>2</v>
      </c>
      <c r="W81">
        <v>1</v>
      </c>
      <c r="X81" t="s">
        <v>2</v>
      </c>
      <c r="Y81" t="s">
        <v>2</v>
      </c>
      <c r="Z81" t="s">
        <v>2</v>
      </c>
      <c r="AA81" t="s">
        <v>2</v>
      </c>
      <c r="AB81">
        <v>1</v>
      </c>
      <c r="AC81" t="s">
        <v>2</v>
      </c>
      <c r="AD81" t="s">
        <v>2</v>
      </c>
      <c r="AE81" t="s">
        <v>2</v>
      </c>
      <c r="AF81" t="s">
        <v>2</v>
      </c>
      <c r="AG81" t="s">
        <v>2</v>
      </c>
      <c r="AH81" t="s">
        <v>2</v>
      </c>
      <c r="AI81">
        <v>1</v>
      </c>
      <c r="AJ81" t="s">
        <v>2</v>
      </c>
      <c r="AK81" t="s">
        <v>2</v>
      </c>
      <c r="AL81" t="s">
        <v>2</v>
      </c>
      <c r="AM81">
        <v>1</v>
      </c>
      <c r="AN81" t="s">
        <v>2</v>
      </c>
      <c r="AO81" t="s">
        <v>2</v>
      </c>
      <c r="AP81" t="s">
        <v>2</v>
      </c>
      <c r="AQ81" t="s">
        <v>2</v>
      </c>
      <c r="AR81">
        <v>21</v>
      </c>
      <c r="AS81" t="s">
        <v>2</v>
      </c>
      <c r="AU81">
        <v>63</v>
      </c>
      <c r="AV81" s="7">
        <v>39898.84829861111</v>
      </c>
      <c r="AW81">
        <v>227</v>
      </c>
    </row>
    <row r="82" spans="1:49" ht="12.75">
      <c r="A82">
        <v>64</v>
      </c>
      <c r="B82" t="s">
        <v>2</v>
      </c>
      <c r="C82" t="s">
        <v>2</v>
      </c>
      <c r="D82">
        <v>1</v>
      </c>
      <c r="E82" t="s">
        <v>2</v>
      </c>
      <c r="F82" t="s">
        <v>2</v>
      </c>
      <c r="G82" t="s">
        <v>2</v>
      </c>
      <c r="H82" t="s">
        <v>2</v>
      </c>
      <c r="I82" t="s">
        <v>2</v>
      </c>
      <c r="J82">
        <v>1</v>
      </c>
      <c r="K82" t="s">
        <v>2</v>
      </c>
      <c r="L82" t="s">
        <v>2</v>
      </c>
      <c r="M82" t="s">
        <v>2</v>
      </c>
      <c r="N82" t="s">
        <v>2</v>
      </c>
      <c r="O82" t="s">
        <v>2</v>
      </c>
      <c r="P82" t="s">
        <v>2</v>
      </c>
      <c r="Q82">
        <v>1</v>
      </c>
      <c r="R82" t="s">
        <v>2</v>
      </c>
      <c r="S82" t="s">
        <v>2</v>
      </c>
      <c r="T82" t="s">
        <v>2</v>
      </c>
      <c r="U82" t="s">
        <v>2</v>
      </c>
      <c r="V82" t="s">
        <v>2</v>
      </c>
      <c r="W82" t="s">
        <v>2</v>
      </c>
      <c r="X82">
        <v>1</v>
      </c>
      <c r="Y82" t="s">
        <v>2</v>
      </c>
      <c r="Z82" t="s">
        <v>2</v>
      </c>
      <c r="AA82" t="s">
        <v>2</v>
      </c>
      <c r="AB82" t="s">
        <v>2</v>
      </c>
      <c r="AC82">
        <v>1</v>
      </c>
      <c r="AD82" t="s">
        <v>2</v>
      </c>
      <c r="AE82" t="s">
        <v>2</v>
      </c>
      <c r="AF82" t="s">
        <v>2</v>
      </c>
      <c r="AG82" t="s">
        <v>2</v>
      </c>
      <c r="AH82" t="s">
        <v>2</v>
      </c>
      <c r="AI82" t="s">
        <v>2</v>
      </c>
      <c r="AJ82" t="s">
        <v>2</v>
      </c>
      <c r="AK82">
        <v>1</v>
      </c>
      <c r="AL82" t="s">
        <v>2</v>
      </c>
      <c r="AM82" t="s">
        <v>2</v>
      </c>
      <c r="AN82" t="s">
        <v>2</v>
      </c>
      <c r="AO82" t="s">
        <v>2</v>
      </c>
      <c r="AP82">
        <v>1</v>
      </c>
      <c r="AQ82" t="s">
        <v>2</v>
      </c>
      <c r="AR82">
        <v>22</v>
      </c>
      <c r="AS82" t="s">
        <v>2</v>
      </c>
      <c r="AU82">
        <v>64</v>
      </c>
      <c r="AV82" s="7">
        <v>39898.84730324074</v>
      </c>
      <c r="AW82">
        <v>285</v>
      </c>
    </row>
    <row r="83" spans="1:49" ht="12.75">
      <c r="A83">
        <v>65</v>
      </c>
      <c r="B83" t="s">
        <v>2</v>
      </c>
      <c r="C83" t="s">
        <v>2</v>
      </c>
      <c r="D83">
        <v>1</v>
      </c>
      <c r="E83" t="s">
        <v>2</v>
      </c>
      <c r="F83" t="s">
        <v>2</v>
      </c>
      <c r="G83" t="s">
        <v>2</v>
      </c>
      <c r="H83" t="s">
        <v>2</v>
      </c>
      <c r="I83" t="s">
        <v>2</v>
      </c>
      <c r="J83" t="s">
        <v>2</v>
      </c>
      <c r="K83">
        <v>1</v>
      </c>
      <c r="L83" t="s">
        <v>2</v>
      </c>
      <c r="M83" t="s">
        <v>2</v>
      </c>
      <c r="N83" t="s">
        <v>2</v>
      </c>
      <c r="O83">
        <v>1</v>
      </c>
      <c r="P83" t="s">
        <v>2</v>
      </c>
      <c r="Q83" t="s">
        <v>2</v>
      </c>
      <c r="R83" t="s">
        <v>2</v>
      </c>
      <c r="S83" t="s">
        <v>2</v>
      </c>
      <c r="T83" t="s">
        <v>2</v>
      </c>
      <c r="U83" t="s">
        <v>2</v>
      </c>
      <c r="V83">
        <v>1</v>
      </c>
      <c r="W83" t="s">
        <v>2</v>
      </c>
      <c r="X83" t="s">
        <v>2</v>
      </c>
      <c r="Y83" t="s">
        <v>2</v>
      </c>
      <c r="Z83" t="s">
        <v>2</v>
      </c>
      <c r="AA83">
        <v>1</v>
      </c>
      <c r="AB83" t="s">
        <v>2</v>
      </c>
      <c r="AC83" t="s">
        <v>2</v>
      </c>
      <c r="AD83" t="s">
        <v>2</v>
      </c>
      <c r="AE83" t="s">
        <v>2</v>
      </c>
      <c r="AF83" t="s">
        <v>2</v>
      </c>
      <c r="AG83">
        <v>1</v>
      </c>
      <c r="AH83" t="s">
        <v>2</v>
      </c>
      <c r="AI83" t="s">
        <v>2</v>
      </c>
      <c r="AJ83" t="s">
        <v>2</v>
      </c>
      <c r="AK83" t="s">
        <v>2</v>
      </c>
      <c r="AL83">
        <v>1</v>
      </c>
      <c r="AM83" t="s">
        <v>2</v>
      </c>
      <c r="AN83" t="s">
        <v>2</v>
      </c>
      <c r="AO83" t="s">
        <v>2</v>
      </c>
      <c r="AP83" t="s">
        <v>2</v>
      </c>
      <c r="AQ83" t="s">
        <v>2</v>
      </c>
      <c r="AR83">
        <v>23</v>
      </c>
      <c r="AS83" t="s">
        <v>2</v>
      </c>
      <c r="AU83">
        <v>65</v>
      </c>
      <c r="AV83" s="7">
        <v>39898.84804398148</v>
      </c>
      <c r="AW83">
        <v>76</v>
      </c>
    </row>
    <row r="84" spans="1:49" ht="12.75">
      <c r="A84">
        <v>66</v>
      </c>
      <c r="B84" t="s">
        <v>2</v>
      </c>
      <c r="C84" t="s">
        <v>2</v>
      </c>
      <c r="D84">
        <v>1</v>
      </c>
      <c r="E84" t="s">
        <v>2</v>
      </c>
      <c r="F84" t="s">
        <v>2</v>
      </c>
      <c r="G84" t="s">
        <v>2</v>
      </c>
      <c r="H84" t="s">
        <v>2</v>
      </c>
      <c r="I84" t="s">
        <v>2</v>
      </c>
      <c r="J84" t="s">
        <v>2</v>
      </c>
      <c r="K84">
        <v>1</v>
      </c>
      <c r="L84" t="s">
        <v>2</v>
      </c>
      <c r="M84" t="s">
        <v>2</v>
      </c>
      <c r="N84" t="s">
        <v>2</v>
      </c>
      <c r="O84" t="s">
        <v>2</v>
      </c>
      <c r="P84">
        <v>1</v>
      </c>
      <c r="Q84" t="s">
        <v>2</v>
      </c>
      <c r="R84" t="s">
        <v>2</v>
      </c>
      <c r="S84" t="s">
        <v>2</v>
      </c>
      <c r="T84" t="s">
        <v>2</v>
      </c>
      <c r="U84" t="s">
        <v>2</v>
      </c>
      <c r="V84">
        <v>1</v>
      </c>
      <c r="W84" t="s">
        <v>2</v>
      </c>
      <c r="X84" t="s">
        <v>2</v>
      </c>
      <c r="Y84" t="s">
        <v>2</v>
      </c>
      <c r="Z84" t="s">
        <v>2</v>
      </c>
      <c r="AA84">
        <v>1</v>
      </c>
      <c r="AB84" t="s">
        <v>2</v>
      </c>
      <c r="AC84" t="s">
        <v>2</v>
      </c>
      <c r="AD84" t="s">
        <v>2</v>
      </c>
      <c r="AE84" t="s">
        <v>2</v>
      </c>
      <c r="AF84" t="s">
        <v>2</v>
      </c>
      <c r="AG84" t="s">
        <v>2</v>
      </c>
      <c r="AH84">
        <v>1</v>
      </c>
      <c r="AI84" t="s">
        <v>2</v>
      </c>
      <c r="AJ84" t="s">
        <v>2</v>
      </c>
      <c r="AK84" t="s">
        <v>2</v>
      </c>
      <c r="AL84" t="s">
        <v>2</v>
      </c>
      <c r="AM84">
        <v>1</v>
      </c>
      <c r="AN84" t="s">
        <v>2</v>
      </c>
      <c r="AO84" t="s">
        <v>2</v>
      </c>
      <c r="AP84" t="s">
        <v>2</v>
      </c>
      <c r="AQ84" t="s">
        <v>2</v>
      </c>
      <c r="AR84">
        <v>28</v>
      </c>
      <c r="AS84" t="s">
        <v>2</v>
      </c>
      <c r="AU84">
        <v>66</v>
      </c>
      <c r="AV84" s="7">
        <v>39898.82166666666</v>
      </c>
      <c r="AW84">
        <v>194</v>
      </c>
    </row>
    <row r="85" spans="1:49" ht="12.75">
      <c r="A85">
        <v>67</v>
      </c>
      <c r="B85" t="s">
        <v>2</v>
      </c>
      <c r="C85" t="s">
        <v>2</v>
      </c>
      <c r="D85">
        <v>1</v>
      </c>
      <c r="E85" t="s">
        <v>2</v>
      </c>
      <c r="F85" t="s">
        <v>2</v>
      </c>
      <c r="G85" t="s">
        <v>2</v>
      </c>
      <c r="H85" t="s">
        <v>2</v>
      </c>
      <c r="I85" t="s">
        <v>2</v>
      </c>
      <c r="J85">
        <v>1</v>
      </c>
      <c r="K85" t="s">
        <v>2</v>
      </c>
      <c r="L85" t="s">
        <v>2</v>
      </c>
      <c r="M85" t="s">
        <v>2</v>
      </c>
      <c r="N85" t="s">
        <v>2</v>
      </c>
      <c r="O85">
        <v>1</v>
      </c>
      <c r="P85" t="s">
        <v>2</v>
      </c>
      <c r="Q85" t="s">
        <v>2</v>
      </c>
      <c r="R85" t="s">
        <v>2</v>
      </c>
      <c r="S85" t="s">
        <v>2</v>
      </c>
      <c r="T85" t="s">
        <v>2</v>
      </c>
      <c r="U85" t="s">
        <v>2</v>
      </c>
      <c r="V85">
        <v>1</v>
      </c>
      <c r="W85" t="s">
        <v>2</v>
      </c>
      <c r="X85" t="s">
        <v>2</v>
      </c>
      <c r="Y85" t="s">
        <v>2</v>
      </c>
      <c r="Z85" t="s">
        <v>2</v>
      </c>
      <c r="AA85" t="s">
        <v>2</v>
      </c>
      <c r="AB85">
        <v>1</v>
      </c>
      <c r="AC85" t="s">
        <v>2</v>
      </c>
      <c r="AD85" t="s">
        <v>2</v>
      </c>
      <c r="AE85" t="s">
        <v>2</v>
      </c>
      <c r="AF85" t="s">
        <v>2</v>
      </c>
      <c r="AG85">
        <v>1</v>
      </c>
      <c r="AH85" t="s">
        <v>2</v>
      </c>
      <c r="AI85" t="s">
        <v>2</v>
      </c>
      <c r="AJ85" t="s">
        <v>2</v>
      </c>
      <c r="AK85" t="s">
        <v>2</v>
      </c>
      <c r="AL85" t="s">
        <v>2</v>
      </c>
      <c r="AM85">
        <v>1</v>
      </c>
      <c r="AN85" t="s">
        <v>2</v>
      </c>
      <c r="AO85" t="s">
        <v>2</v>
      </c>
      <c r="AP85" t="s">
        <v>2</v>
      </c>
      <c r="AQ85" t="s">
        <v>2</v>
      </c>
      <c r="AR85">
        <v>29</v>
      </c>
      <c r="AS85" t="s">
        <v>2</v>
      </c>
      <c r="AU85">
        <v>67</v>
      </c>
      <c r="AV85" s="7">
        <v>39898.8471412037</v>
      </c>
      <c r="AW85">
        <v>137</v>
      </c>
    </row>
    <row r="86" spans="1:49" ht="12.75">
      <c r="A86">
        <v>68</v>
      </c>
      <c r="B86" t="s">
        <v>2</v>
      </c>
      <c r="C86" t="s">
        <v>2</v>
      </c>
      <c r="D86">
        <v>1</v>
      </c>
      <c r="E86" t="s">
        <v>2</v>
      </c>
      <c r="F86" t="s">
        <v>2</v>
      </c>
      <c r="G86" t="s">
        <v>2</v>
      </c>
      <c r="H86" t="s">
        <v>2</v>
      </c>
      <c r="I86" t="s">
        <v>2</v>
      </c>
      <c r="J86">
        <v>1</v>
      </c>
      <c r="K86" t="s">
        <v>2</v>
      </c>
      <c r="L86" t="s">
        <v>2</v>
      </c>
      <c r="M86" t="s">
        <v>2</v>
      </c>
      <c r="N86" t="s">
        <v>2</v>
      </c>
      <c r="O86" t="s">
        <v>2</v>
      </c>
      <c r="P86">
        <v>1</v>
      </c>
      <c r="Q86" t="s">
        <v>2</v>
      </c>
      <c r="R86" t="s">
        <v>2</v>
      </c>
      <c r="S86" t="s">
        <v>2</v>
      </c>
      <c r="T86" t="s">
        <v>2</v>
      </c>
      <c r="U86" t="s">
        <v>2</v>
      </c>
      <c r="V86">
        <v>1</v>
      </c>
      <c r="W86" t="s">
        <v>2</v>
      </c>
      <c r="X86" t="s">
        <v>2</v>
      </c>
      <c r="Y86" t="s">
        <v>2</v>
      </c>
      <c r="Z86" t="s">
        <v>2</v>
      </c>
      <c r="AA86" t="s">
        <v>2</v>
      </c>
      <c r="AB86">
        <v>1</v>
      </c>
      <c r="AC86" t="s">
        <v>2</v>
      </c>
      <c r="AD86" t="s">
        <v>2</v>
      </c>
      <c r="AE86" t="s">
        <v>2</v>
      </c>
      <c r="AF86" t="s">
        <v>2</v>
      </c>
      <c r="AG86" t="s">
        <v>2</v>
      </c>
      <c r="AH86" t="s">
        <v>2</v>
      </c>
      <c r="AI86">
        <v>1</v>
      </c>
      <c r="AJ86" t="s">
        <v>2</v>
      </c>
      <c r="AK86" t="s">
        <v>2</v>
      </c>
      <c r="AL86" t="s">
        <v>2</v>
      </c>
      <c r="AM86" t="s">
        <v>2</v>
      </c>
      <c r="AN86">
        <v>1</v>
      </c>
      <c r="AO86" t="s">
        <v>2</v>
      </c>
      <c r="AP86" t="s">
        <v>2</v>
      </c>
      <c r="AQ86" t="s">
        <v>2</v>
      </c>
      <c r="AR86" s="1">
        <v>60</v>
      </c>
      <c r="AS86" t="s">
        <v>2</v>
      </c>
      <c r="AU86">
        <v>68</v>
      </c>
      <c r="AV86" s="7">
        <v>39898.84701388889</v>
      </c>
      <c r="AW86">
        <v>140</v>
      </c>
    </row>
    <row r="87" spans="1:49" ht="12.75">
      <c r="A87">
        <v>69</v>
      </c>
      <c r="B87" t="s">
        <v>2</v>
      </c>
      <c r="C87" t="s">
        <v>2</v>
      </c>
      <c r="D87">
        <v>1</v>
      </c>
      <c r="E87" t="s">
        <v>2</v>
      </c>
      <c r="F87" t="s">
        <v>2</v>
      </c>
      <c r="G87" t="s">
        <v>2</v>
      </c>
      <c r="H87" t="s">
        <v>2</v>
      </c>
      <c r="I87" t="s">
        <v>2</v>
      </c>
      <c r="J87">
        <v>1</v>
      </c>
      <c r="K87" t="s">
        <v>2</v>
      </c>
      <c r="L87" t="s">
        <v>2</v>
      </c>
      <c r="M87" t="s">
        <v>2</v>
      </c>
      <c r="N87" t="s">
        <v>2</v>
      </c>
      <c r="O87" t="s">
        <v>2</v>
      </c>
      <c r="P87">
        <v>1</v>
      </c>
      <c r="Q87" t="s">
        <v>2</v>
      </c>
      <c r="R87" t="s">
        <v>2</v>
      </c>
      <c r="S87" t="s">
        <v>2</v>
      </c>
      <c r="T87" t="s">
        <v>2</v>
      </c>
      <c r="U87" t="s">
        <v>2</v>
      </c>
      <c r="V87" t="s">
        <v>2</v>
      </c>
      <c r="W87">
        <v>1</v>
      </c>
      <c r="X87" t="s">
        <v>2</v>
      </c>
      <c r="Y87" t="s">
        <v>2</v>
      </c>
      <c r="Z87" t="s">
        <v>2</v>
      </c>
      <c r="AA87" t="s">
        <v>2</v>
      </c>
      <c r="AB87">
        <v>1</v>
      </c>
      <c r="AC87" t="s">
        <v>2</v>
      </c>
      <c r="AD87" t="s">
        <v>2</v>
      </c>
      <c r="AE87" t="s">
        <v>2</v>
      </c>
      <c r="AF87" t="s">
        <v>2</v>
      </c>
      <c r="AG87" t="s">
        <v>2</v>
      </c>
      <c r="AH87">
        <v>1</v>
      </c>
      <c r="AI87" t="s">
        <v>2</v>
      </c>
      <c r="AJ87" t="s">
        <v>2</v>
      </c>
      <c r="AK87" t="s">
        <v>2</v>
      </c>
      <c r="AL87" t="s">
        <v>2</v>
      </c>
      <c r="AM87">
        <v>1</v>
      </c>
      <c r="AN87" t="s">
        <v>2</v>
      </c>
      <c r="AO87" t="s">
        <v>2</v>
      </c>
      <c r="AP87" t="s">
        <v>2</v>
      </c>
      <c r="AQ87" t="s">
        <v>2</v>
      </c>
      <c r="AR87" s="1">
        <v>64</v>
      </c>
      <c r="AS87" t="s">
        <v>2</v>
      </c>
      <c r="AU87">
        <v>69</v>
      </c>
      <c r="AV87" s="7">
        <v>39898.84799768519</v>
      </c>
      <c r="AW87">
        <v>50</v>
      </c>
    </row>
    <row r="88" spans="1:49" ht="12.75">
      <c r="A88">
        <v>70</v>
      </c>
      <c r="B88" t="s">
        <v>2</v>
      </c>
      <c r="C88" t="s">
        <v>2</v>
      </c>
      <c r="D88" t="s">
        <v>2</v>
      </c>
      <c r="E88">
        <v>1</v>
      </c>
      <c r="F88" t="s">
        <v>2</v>
      </c>
      <c r="G88" t="s">
        <v>2</v>
      </c>
      <c r="H88" t="s">
        <v>2</v>
      </c>
      <c r="I88" t="s">
        <v>2</v>
      </c>
      <c r="J88" t="s">
        <v>2</v>
      </c>
      <c r="K88">
        <v>1</v>
      </c>
      <c r="L88" t="s">
        <v>2</v>
      </c>
      <c r="M88" t="s">
        <v>2</v>
      </c>
      <c r="N88" t="s">
        <v>2</v>
      </c>
      <c r="O88" t="s">
        <v>2</v>
      </c>
      <c r="P88">
        <v>1</v>
      </c>
      <c r="Q88" t="s">
        <v>2</v>
      </c>
      <c r="R88" t="s">
        <v>2</v>
      </c>
      <c r="S88" t="s">
        <v>2</v>
      </c>
      <c r="T88" t="s">
        <v>2</v>
      </c>
      <c r="U88" t="s">
        <v>2</v>
      </c>
      <c r="V88">
        <v>1</v>
      </c>
      <c r="W88" t="s">
        <v>2</v>
      </c>
      <c r="X88" t="s">
        <v>2</v>
      </c>
      <c r="Y88" t="s">
        <v>2</v>
      </c>
      <c r="Z88" t="s">
        <v>2</v>
      </c>
      <c r="AA88">
        <v>1</v>
      </c>
      <c r="AB88" t="s">
        <v>2</v>
      </c>
      <c r="AC88" t="s">
        <v>2</v>
      </c>
      <c r="AD88" t="s">
        <v>2</v>
      </c>
      <c r="AE88" t="s">
        <v>2</v>
      </c>
      <c r="AF88" t="s">
        <v>2</v>
      </c>
      <c r="AG88" t="s">
        <v>2</v>
      </c>
      <c r="AH88">
        <v>1</v>
      </c>
      <c r="AI88" t="s">
        <v>2</v>
      </c>
      <c r="AJ88" t="s">
        <v>2</v>
      </c>
      <c r="AK88" t="s">
        <v>2</v>
      </c>
      <c r="AL88" t="s">
        <v>2</v>
      </c>
      <c r="AM88">
        <v>1</v>
      </c>
      <c r="AN88" t="s">
        <v>2</v>
      </c>
      <c r="AO88" t="s">
        <v>2</v>
      </c>
      <c r="AP88" t="s">
        <v>2</v>
      </c>
      <c r="AQ88" t="s">
        <v>2</v>
      </c>
      <c r="AR88" s="1">
        <v>52</v>
      </c>
      <c r="AS88" t="s">
        <v>2</v>
      </c>
      <c r="AU88">
        <v>70</v>
      </c>
      <c r="AV88" s="7">
        <v>39898.84578703704</v>
      </c>
      <c r="AW88">
        <v>208</v>
      </c>
    </row>
    <row r="89" spans="1:49" ht="12.75">
      <c r="A89">
        <v>71</v>
      </c>
      <c r="B89" t="s">
        <v>2</v>
      </c>
      <c r="C89" t="s">
        <v>2</v>
      </c>
      <c r="D89">
        <v>1</v>
      </c>
      <c r="E89" t="s">
        <v>2</v>
      </c>
      <c r="F89" t="s">
        <v>2</v>
      </c>
      <c r="G89" t="s">
        <v>2</v>
      </c>
      <c r="H89" t="s">
        <v>2</v>
      </c>
      <c r="I89" t="s">
        <v>2</v>
      </c>
      <c r="J89">
        <v>1</v>
      </c>
      <c r="K89" t="s">
        <v>2</v>
      </c>
      <c r="L89" t="s">
        <v>2</v>
      </c>
      <c r="M89" t="s">
        <v>2</v>
      </c>
      <c r="N89" t="s">
        <v>2</v>
      </c>
      <c r="O89" t="s">
        <v>2</v>
      </c>
      <c r="P89">
        <v>1</v>
      </c>
      <c r="Q89" t="s">
        <v>2</v>
      </c>
      <c r="R89" t="s">
        <v>2</v>
      </c>
      <c r="S89" t="s">
        <v>2</v>
      </c>
      <c r="T89" t="s">
        <v>2</v>
      </c>
      <c r="U89" t="s">
        <v>2</v>
      </c>
      <c r="V89" t="s">
        <v>2</v>
      </c>
      <c r="W89">
        <v>1</v>
      </c>
      <c r="X89" t="s">
        <v>2</v>
      </c>
      <c r="Y89" t="s">
        <v>2</v>
      </c>
      <c r="Z89" t="s">
        <v>2</v>
      </c>
      <c r="AA89" t="s">
        <v>2</v>
      </c>
      <c r="AB89">
        <v>1</v>
      </c>
      <c r="AC89" t="s">
        <v>2</v>
      </c>
      <c r="AD89" t="s">
        <v>2</v>
      </c>
      <c r="AE89" t="s">
        <v>2</v>
      </c>
      <c r="AF89" t="s">
        <v>2</v>
      </c>
      <c r="AG89" t="s">
        <v>2</v>
      </c>
      <c r="AH89">
        <v>1</v>
      </c>
      <c r="AI89" t="s">
        <v>2</v>
      </c>
      <c r="AJ89" t="s">
        <v>2</v>
      </c>
      <c r="AK89" t="s">
        <v>2</v>
      </c>
      <c r="AL89" t="s">
        <v>2</v>
      </c>
      <c r="AM89">
        <v>1</v>
      </c>
      <c r="AN89" t="s">
        <v>2</v>
      </c>
      <c r="AO89" t="s">
        <v>2</v>
      </c>
      <c r="AP89" t="s">
        <v>2</v>
      </c>
      <c r="AQ89" t="s">
        <v>2</v>
      </c>
      <c r="AR89">
        <v>57</v>
      </c>
      <c r="AS89" t="s">
        <v>2</v>
      </c>
      <c r="AU89">
        <v>71</v>
      </c>
      <c r="AV89" s="7">
        <v>39898.84675925926</v>
      </c>
      <c r="AW89">
        <v>75</v>
      </c>
    </row>
    <row r="90" spans="1:49" ht="12.75">
      <c r="A90">
        <v>72</v>
      </c>
      <c r="B90" t="s">
        <v>2</v>
      </c>
      <c r="C90" t="s">
        <v>2</v>
      </c>
      <c r="D90">
        <v>1</v>
      </c>
      <c r="E90" t="s">
        <v>2</v>
      </c>
      <c r="F90" t="s">
        <v>2</v>
      </c>
      <c r="G90" t="s">
        <v>2</v>
      </c>
      <c r="H90" t="s">
        <v>2</v>
      </c>
      <c r="I90" t="s">
        <v>2</v>
      </c>
      <c r="J90">
        <v>1</v>
      </c>
      <c r="K90" t="s">
        <v>2</v>
      </c>
      <c r="L90" t="s">
        <v>2</v>
      </c>
      <c r="M90" t="s">
        <v>2</v>
      </c>
      <c r="N90" t="s">
        <v>2</v>
      </c>
      <c r="O90">
        <v>1</v>
      </c>
      <c r="P90" t="s">
        <v>2</v>
      </c>
      <c r="Q90" t="s">
        <v>2</v>
      </c>
      <c r="R90" t="s">
        <v>2</v>
      </c>
      <c r="S90" t="s">
        <v>2</v>
      </c>
      <c r="T90" t="s">
        <v>2</v>
      </c>
      <c r="U90" t="s">
        <v>2</v>
      </c>
      <c r="V90">
        <v>1</v>
      </c>
      <c r="W90" t="s">
        <v>2</v>
      </c>
      <c r="X90" t="s">
        <v>2</v>
      </c>
      <c r="Y90" t="s">
        <v>2</v>
      </c>
      <c r="Z90" t="s">
        <v>2</v>
      </c>
      <c r="AA90">
        <v>1</v>
      </c>
      <c r="AB90" t="s">
        <v>2</v>
      </c>
      <c r="AC90" t="s">
        <v>2</v>
      </c>
      <c r="AD90" t="s">
        <v>2</v>
      </c>
      <c r="AE90" t="s">
        <v>2</v>
      </c>
      <c r="AF90" t="s">
        <v>2</v>
      </c>
      <c r="AG90">
        <v>1</v>
      </c>
      <c r="AH90" t="s">
        <v>2</v>
      </c>
      <c r="AI90" t="s">
        <v>2</v>
      </c>
      <c r="AJ90" t="s">
        <v>2</v>
      </c>
      <c r="AK90" t="s">
        <v>2</v>
      </c>
      <c r="AL90">
        <v>1</v>
      </c>
      <c r="AM90" t="s">
        <v>2</v>
      </c>
      <c r="AN90" t="s">
        <v>2</v>
      </c>
      <c r="AO90" t="s">
        <v>2</v>
      </c>
      <c r="AP90" t="s">
        <v>2</v>
      </c>
      <c r="AQ90" t="s">
        <v>2</v>
      </c>
      <c r="AR90">
        <v>55</v>
      </c>
      <c r="AS90" t="s">
        <v>2</v>
      </c>
      <c r="AU90">
        <v>72</v>
      </c>
      <c r="AV90" s="7">
        <v>39898.84369212963</v>
      </c>
      <c r="AW90">
        <v>321</v>
      </c>
    </row>
    <row r="91" spans="1:49" ht="12.75">
      <c r="A91">
        <v>73</v>
      </c>
      <c r="B91" t="s">
        <v>2</v>
      </c>
      <c r="C91" t="s">
        <v>2</v>
      </c>
      <c r="D91">
        <v>1</v>
      </c>
      <c r="E91" t="s">
        <v>2</v>
      </c>
      <c r="F91" t="s">
        <v>2</v>
      </c>
      <c r="G91" t="s">
        <v>2</v>
      </c>
      <c r="H91" t="s">
        <v>2</v>
      </c>
      <c r="I91" t="s">
        <v>2</v>
      </c>
      <c r="J91" t="s">
        <v>2</v>
      </c>
      <c r="K91">
        <v>1</v>
      </c>
      <c r="L91" t="s">
        <v>2</v>
      </c>
      <c r="M91" t="s">
        <v>2</v>
      </c>
      <c r="N91" t="s">
        <v>2</v>
      </c>
      <c r="O91">
        <v>1</v>
      </c>
      <c r="P91" t="s">
        <v>2</v>
      </c>
      <c r="Q91" t="s">
        <v>2</v>
      </c>
      <c r="R91" t="s">
        <v>2</v>
      </c>
      <c r="S91" t="s">
        <v>2</v>
      </c>
      <c r="T91" t="s">
        <v>2</v>
      </c>
      <c r="U91" t="s">
        <v>2</v>
      </c>
      <c r="V91">
        <v>1</v>
      </c>
      <c r="W91" t="s">
        <v>2</v>
      </c>
      <c r="X91" t="s">
        <v>2</v>
      </c>
      <c r="Y91" t="s">
        <v>2</v>
      </c>
      <c r="Z91" t="s">
        <v>2</v>
      </c>
      <c r="AA91">
        <v>1</v>
      </c>
      <c r="AB91" t="s">
        <v>2</v>
      </c>
      <c r="AC91" t="s">
        <v>2</v>
      </c>
      <c r="AD91" t="s">
        <v>2</v>
      </c>
      <c r="AE91" t="s">
        <v>2</v>
      </c>
      <c r="AF91" t="s">
        <v>2</v>
      </c>
      <c r="AG91">
        <v>1</v>
      </c>
      <c r="AH91" t="s">
        <v>2</v>
      </c>
      <c r="AI91" t="s">
        <v>2</v>
      </c>
      <c r="AJ91" t="s">
        <v>2</v>
      </c>
      <c r="AK91" t="s">
        <v>2</v>
      </c>
      <c r="AL91" t="s">
        <v>2</v>
      </c>
      <c r="AM91">
        <v>1</v>
      </c>
      <c r="AN91" t="s">
        <v>2</v>
      </c>
      <c r="AO91" t="s">
        <v>2</v>
      </c>
      <c r="AP91" t="s">
        <v>2</v>
      </c>
      <c r="AQ91" t="s">
        <v>2</v>
      </c>
      <c r="AR91">
        <v>57</v>
      </c>
      <c r="AS91" t="s">
        <v>2</v>
      </c>
      <c r="AU91">
        <v>73</v>
      </c>
      <c r="AV91" s="7">
        <v>39904.424629629626</v>
      </c>
      <c r="AW91">
        <v>93</v>
      </c>
    </row>
    <row r="92" spans="1:49" ht="12.75">
      <c r="A92">
        <v>74</v>
      </c>
      <c r="B92" t="s">
        <v>2</v>
      </c>
      <c r="C92" t="s">
        <v>2</v>
      </c>
      <c r="D92">
        <v>1</v>
      </c>
      <c r="E92" t="s">
        <v>2</v>
      </c>
      <c r="F92" t="s">
        <v>2</v>
      </c>
      <c r="G92" t="s">
        <v>2</v>
      </c>
      <c r="H92" t="s">
        <v>2</v>
      </c>
      <c r="I92" t="s">
        <v>2</v>
      </c>
      <c r="J92" t="s">
        <v>2</v>
      </c>
      <c r="K92">
        <v>1</v>
      </c>
      <c r="L92" t="s">
        <v>2</v>
      </c>
      <c r="M92" t="s">
        <v>2</v>
      </c>
      <c r="N92" t="s">
        <v>2</v>
      </c>
      <c r="O92">
        <v>1</v>
      </c>
      <c r="P92" t="s">
        <v>2</v>
      </c>
      <c r="Q92" t="s">
        <v>2</v>
      </c>
      <c r="R92" t="s">
        <v>2</v>
      </c>
      <c r="S92" t="s">
        <v>2</v>
      </c>
      <c r="T92" t="s">
        <v>2</v>
      </c>
      <c r="U92" t="s">
        <v>2</v>
      </c>
      <c r="V92">
        <v>1</v>
      </c>
      <c r="W92" t="s">
        <v>2</v>
      </c>
      <c r="X92" t="s">
        <v>2</v>
      </c>
      <c r="Y92" t="s">
        <v>2</v>
      </c>
      <c r="Z92" t="s">
        <v>2</v>
      </c>
      <c r="AA92" t="s">
        <v>2</v>
      </c>
      <c r="AB92">
        <v>1</v>
      </c>
      <c r="AC92" t="s">
        <v>2</v>
      </c>
      <c r="AD92" t="s">
        <v>2</v>
      </c>
      <c r="AE92" t="s">
        <v>2</v>
      </c>
      <c r="AF92" t="s">
        <v>2</v>
      </c>
      <c r="AG92" t="s">
        <v>2</v>
      </c>
      <c r="AH92">
        <v>1</v>
      </c>
      <c r="AI92" t="s">
        <v>2</v>
      </c>
      <c r="AJ92" t="s">
        <v>2</v>
      </c>
      <c r="AK92" t="s">
        <v>2</v>
      </c>
      <c r="AL92" t="s">
        <v>2</v>
      </c>
      <c r="AM92">
        <v>1</v>
      </c>
      <c r="AN92" t="s">
        <v>2</v>
      </c>
      <c r="AO92" t="s">
        <v>2</v>
      </c>
      <c r="AP92" t="s">
        <v>2</v>
      </c>
      <c r="AQ92" t="s">
        <v>2</v>
      </c>
      <c r="AR92">
        <v>54</v>
      </c>
      <c r="AS92" t="s">
        <v>2</v>
      </c>
      <c r="AU92">
        <v>74</v>
      </c>
      <c r="AV92" s="7">
        <v>39903.87163194444</v>
      </c>
      <c r="AW92">
        <v>120</v>
      </c>
    </row>
    <row r="93" spans="1:49" ht="12.75">
      <c r="A93">
        <v>75</v>
      </c>
      <c r="B93" t="s">
        <v>2</v>
      </c>
      <c r="C93" t="s">
        <v>2</v>
      </c>
      <c r="D93">
        <v>1</v>
      </c>
      <c r="E93" t="s">
        <v>2</v>
      </c>
      <c r="F93" t="s">
        <v>2</v>
      </c>
      <c r="G93" t="s">
        <v>2</v>
      </c>
      <c r="H93" t="s">
        <v>2</v>
      </c>
      <c r="I93" t="s">
        <v>2</v>
      </c>
      <c r="J93" t="s">
        <v>2</v>
      </c>
      <c r="K93">
        <v>1</v>
      </c>
      <c r="L93" t="s">
        <v>2</v>
      </c>
      <c r="M93" t="s">
        <v>2</v>
      </c>
      <c r="N93" t="s">
        <v>2</v>
      </c>
      <c r="O93" t="s">
        <v>2</v>
      </c>
      <c r="P93">
        <v>1</v>
      </c>
      <c r="Q93" t="s">
        <v>2</v>
      </c>
      <c r="R93" t="s">
        <v>2</v>
      </c>
      <c r="S93" t="s">
        <v>2</v>
      </c>
      <c r="T93" t="s">
        <v>2</v>
      </c>
      <c r="U93" t="s">
        <v>2</v>
      </c>
      <c r="V93">
        <v>1</v>
      </c>
      <c r="W93" t="s">
        <v>2</v>
      </c>
      <c r="X93" t="s">
        <v>2</v>
      </c>
      <c r="Y93" t="s">
        <v>2</v>
      </c>
      <c r="Z93" t="s">
        <v>2</v>
      </c>
      <c r="AA93">
        <v>1</v>
      </c>
      <c r="AB93" t="s">
        <v>2</v>
      </c>
      <c r="AC93" t="s">
        <v>2</v>
      </c>
      <c r="AD93" t="s">
        <v>2</v>
      </c>
      <c r="AE93" t="s">
        <v>2</v>
      </c>
      <c r="AF93" t="s">
        <v>2</v>
      </c>
      <c r="AG93" t="s">
        <v>2</v>
      </c>
      <c r="AH93">
        <v>1</v>
      </c>
      <c r="AI93" t="s">
        <v>2</v>
      </c>
      <c r="AJ93" t="s">
        <v>2</v>
      </c>
      <c r="AK93" t="s">
        <v>2</v>
      </c>
      <c r="AL93" t="s">
        <v>2</v>
      </c>
      <c r="AM93">
        <v>1</v>
      </c>
      <c r="AN93" t="s">
        <v>2</v>
      </c>
      <c r="AO93" t="s">
        <v>2</v>
      </c>
      <c r="AP93" t="s">
        <v>2</v>
      </c>
      <c r="AQ93" t="s">
        <v>2</v>
      </c>
      <c r="AR93">
        <v>66</v>
      </c>
      <c r="AS93" t="s">
        <v>2</v>
      </c>
      <c r="AU93">
        <v>75</v>
      </c>
      <c r="AV93" s="7">
        <v>39903.81983796296</v>
      </c>
      <c r="AW93">
        <v>375</v>
      </c>
    </row>
    <row r="94" spans="1:49" ht="12.75">
      <c r="A94">
        <v>76</v>
      </c>
      <c r="B94" t="s">
        <v>2</v>
      </c>
      <c r="C94" t="s">
        <v>2</v>
      </c>
      <c r="D94">
        <v>1</v>
      </c>
      <c r="E94" t="s">
        <v>2</v>
      </c>
      <c r="F94" t="s">
        <v>2</v>
      </c>
      <c r="G94" t="s">
        <v>2</v>
      </c>
      <c r="H94" t="s">
        <v>2</v>
      </c>
      <c r="I94" t="s">
        <v>2</v>
      </c>
      <c r="J94" t="s">
        <v>2</v>
      </c>
      <c r="K94">
        <v>1</v>
      </c>
      <c r="L94" t="s">
        <v>2</v>
      </c>
      <c r="M94" t="s">
        <v>2</v>
      </c>
      <c r="N94" t="s">
        <v>2</v>
      </c>
      <c r="O94" t="s">
        <v>2</v>
      </c>
      <c r="P94">
        <v>1</v>
      </c>
      <c r="Q94" t="s">
        <v>2</v>
      </c>
      <c r="R94" t="s">
        <v>2</v>
      </c>
      <c r="S94" t="s">
        <v>2</v>
      </c>
      <c r="T94" t="s">
        <v>2</v>
      </c>
      <c r="U94" t="s">
        <v>2</v>
      </c>
      <c r="V94">
        <v>1</v>
      </c>
      <c r="W94" t="s">
        <v>2</v>
      </c>
      <c r="X94" t="s">
        <v>2</v>
      </c>
      <c r="Y94" t="s">
        <v>2</v>
      </c>
      <c r="Z94" t="s">
        <v>2</v>
      </c>
      <c r="AA94">
        <v>1</v>
      </c>
      <c r="AB94" t="s">
        <v>2</v>
      </c>
      <c r="AC94" t="s">
        <v>2</v>
      </c>
      <c r="AD94" t="s">
        <v>2</v>
      </c>
      <c r="AE94" t="s">
        <v>2</v>
      </c>
      <c r="AF94" t="s">
        <v>2</v>
      </c>
      <c r="AG94">
        <v>1</v>
      </c>
      <c r="AH94" t="s">
        <v>2</v>
      </c>
      <c r="AI94" t="s">
        <v>2</v>
      </c>
      <c r="AJ94" t="s">
        <v>2</v>
      </c>
      <c r="AK94" t="s">
        <v>2</v>
      </c>
      <c r="AL94" t="s">
        <v>2</v>
      </c>
      <c r="AM94">
        <v>1</v>
      </c>
      <c r="AN94" t="s">
        <v>2</v>
      </c>
      <c r="AO94" t="s">
        <v>2</v>
      </c>
      <c r="AP94" t="s">
        <v>2</v>
      </c>
      <c r="AQ94" t="s">
        <v>2</v>
      </c>
      <c r="AR94">
        <v>28</v>
      </c>
      <c r="AS94" t="s">
        <v>2</v>
      </c>
      <c r="AU94">
        <v>76</v>
      </c>
      <c r="AV94" s="7">
        <v>39903.79539351852</v>
      </c>
      <c r="AW94">
        <v>143</v>
      </c>
    </row>
    <row r="95" spans="1:49" ht="12.75">
      <c r="A95">
        <v>77</v>
      </c>
      <c r="B95" t="s">
        <v>2</v>
      </c>
      <c r="C95">
        <v>1</v>
      </c>
      <c r="D95" t="s">
        <v>2</v>
      </c>
      <c r="E95" t="s">
        <v>2</v>
      </c>
      <c r="F95" t="s">
        <v>2</v>
      </c>
      <c r="G95" t="s">
        <v>2</v>
      </c>
      <c r="H95" t="s">
        <v>2</v>
      </c>
      <c r="I95" t="s">
        <v>2</v>
      </c>
      <c r="J95">
        <v>1</v>
      </c>
      <c r="K95" t="s">
        <v>2</v>
      </c>
      <c r="L95" t="s">
        <v>2</v>
      </c>
      <c r="M95" t="s">
        <v>2</v>
      </c>
      <c r="N95" t="s">
        <v>2</v>
      </c>
      <c r="O95">
        <v>1</v>
      </c>
      <c r="P95" t="s">
        <v>2</v>
      </c>
      <c r="Q95" t="s">
        <v>2</v>
      </c>
      <c r="R95" t="s">
        <v>2</v>
      </c>
      <c r="S95" t="s">
        <v>2</v>
      </c>
      <c r="T95" t="s">
        <v>2</v>
      </c>
      <c r="U95" t="s">
        <v>2</v>
      </c>
      <c r="V95">
        <v>1</v>
      </c>
      <c r="W95" t="s">
        <v>2</v>
      </c>
      <c r="X95" t="s">
        <v>2</v>
      </c>
      <c r="Y95" t="s">
        <v>2</v>
      </c>
      <c r="Z95" t="s">
        <v>2</v>
      </c>
      <c r="AA95">
        <v>1</v>
      </c>
      <c r="AB95" t="s">
        <v>2</v>
      </c>
      <c r="AC95" t="s">
        <v>2</v>
      </c>
      <c r="AD95" t="s">
        <v>2</v>
      </c>
      <c r="AE95" t="s">
        <v>2</v>
      </c>
      <c r="AF95" t="s">
        <v>2</v>
      </c>
      <c r="AG95" t="s">
        <v>2</v>
      </c>
      <c r="AH95">
        <v>1</v>
      </c>
      <c r="AI95" t="s">
        <v>2</v>
      </c>
      <c r="AJ95" t="s">
        <v>2</v>
      </c>
      <c r="AK95" t="s">
        <v>2</v>
      </c>
      <c r="AL95" t="s">
        <v>2</v>
      </c>
      <c r="AM95">
        <v>1</v>
      </c>
      <c r="AN95" t="s">
        <v>2</v>
      </c>
      <c r="AO95" t="s">
        <v>2</v>
      </c>
      <c r="AP95" t="s">
        <v>2</v>
      </c>
      <c r="AQ95" t="s">
        <v>2</v>
      </c>
      <c r="AR95">
        <v>24</v>
      </c>
      <c r="AS95" t="s">
        <v>2</v>
      </c>
      <c r="AU95">
        <v>77</v>
      </c>
      <c r="AV95" s="7">
        <v>39903.750706018516</v>
      </c>
      <c r="AW95">
        <v>147</v>
      </c>
    </row>
    <row r="96" spans="1:49" ht="12.75">
      <c r="A96">
        <v>78</v>
      </c>
      <c r="B96" t="s">
        <v>2</v>
      </c>
      <c r="C96" t="s">
        <v>2</v>
      </c>
      <c r="D96">
        <v>1</v>
      </c>
      <c r="E96" t="s">
        <v>2</v>
      </c>
      <c r="F96" t="s">
        <v>2</v>
      </c>
      <c r="G96" t="s">
        <v>2</v>
      </c>
      <c r="H96" t="s">
        <v>2</v>
      </c>
      <c r="I96" t="s">
        <v>2</v>
      </c>
      <c r="J96" t="s">
        <v>2</v>
      </c>
      <c r="K96">
        <v>1</v>
      </c>
      <c r="L96" t="s">
        <v>2</v>
      </c>
      <c r="M96" t="s">
        <v>2</v>
      </c>
      <c r="N96" t="s">
        <v>2</v>
      </c>
      <c r="O96">
        <v>1</v>
      </c>
      <c r="P96" t="s">
        <v>2</v>
      </c>
      <c r="Q96" t="s">
        <v>2</v>
      </c>
      <c r="R96" t="s">
        <v>2</v>
      </c>
      <c r="S96" t="s">
        <v>2</v>
      </c>
      <c r="T96" t="s">
        <v>2</v>
      </c>
      <c r="U96" t="s">
        <v>2</v>
      </c>
      <c r="V96">
        <v>1</v>
      </c>
      <c r="W96" t="s">
        <v>2</v>
      </c>
      <c r="X96" t="s">
        <v>2</v>
      </c>
      <c r="Y96" t="s">
        <v>2</v>
      </c>
      <c r="Z96" t="s">
        <v>2</v>
      </c>
      <c r="AA96">
        <v>1</v>
      </c>
      <c r="AB96" t="s">
        <v>2</v>
      </c>
      <c r="AC96" t="s">
        <v>2</v>
      </c>
      <c r="AD96" t="s">
        <v>2</v>
      </c>
      <c r="AE96" t="s">
        <v>2</v>
      </c>
      <c r="AF96" t="s">
        <v>2</v>
      </c>
      <c r="AG96">
        <v>1</v>
      </c>
      <c r="AH96" t="s">
        <v>2</v>
      </c>
      <c r="AI96" t="s">
        <v>2</v>
      </c>
      <c r="AJ96" t="s">
        <v>2</v>
      </c>
      <c r="AK96" t="s">
        <v>2</v>
      </c>
      <c r="AL96" t="s">
        <v>2</v>
      </c>
      <c r="AM96">
        <v>1</v>
      </c>
      <c r="AN96" t="s">
        <v>2</v>
      </c>
      <c r="AO96" t="s">
        <v>2</v>
      </c>
      <c r="AP96" t="s">
        <v>2</v>
      </c>
      <c r="AQ96" t="s">
        <v>2</v>
      </c>
      <c r="AR96">
        <v>24</v>
      </c>
      <c r="AS96" t="s">
        <v>2</v>
      </c>
      <c r="AU96">
        <v>78</v>
      </c>
      <c r="AV96" s="7">
        <v>39903.721979166665</v>
      </c>
      <c r="AW96">
        <v>59</v>
      </c>
    </row>
    <row r="97" spans="1:49" ht="12.75">
      <c r="A97">
        <v>79</v>
      </c>
      <c r="B97" t="s">
        <v>2</v>
      </c>
      <c r="C97">
        <v>1</v>
      </c>
      <c r="D97" t="s">
        <v>2</v>
      </c>
      <c r="E97" t="s">
        <v>2</v>
      </c>
      <c r="F97" t="s">
        <v>2</v>
      </c>
      <c r="G97" t="s">
        <v>2</v>
      </c>
      <c r="H97" t="s">
        <v>2</v>
      </c>
      <c r="I97" t="s">
        <v>2</v>
      </c>
      <c r="J97">
        <v>1</v>
      </c>
      <c r="K97" t="s">
        <v>2</v>
      </c>
      <c r="L97" t="s">
        <v>2</v>
      </c>
      <c r="M97" t="s">
        <v>2</v>
      </c>
      <c r="N97" t="s">
        <v>2</v>
      </c>
      <c r="O97">
        <v>1</v>
      </c>
      <c r="P97" t="s">
        <v>2</v>
      </c>
      <c r="Q97" t="s">
        <v>2</v>
      </c>
      <c r="R97" t="s">
        <v>2</v>
      </c>
      <c r="S97" t="s">
        <v>2</v>
      </c>
      <c r="T97" t="s">
        <v>2</v>
      </c>
      <c r="U97" t="s">
        <v>2</v>
      </c>
      <c r="V97">
        <v>1</v>
      </c>
      <c r="W97" t="s">
        <v>2</v>
      </c>
      <c r="X97" t="s">
        <v>2</v>
      </c>
      <c r="Y97" t="s">
        <v>2</v>
      </c>
      <c r="Z97" t="s">
        <v>2</v>
      </c>
      <c r="AA97">
        <v>1</v>
      </c>
      <c r="AB97" t="s">
        <v>2</v>
      </c>
      <c r="AC97" t="s">
        <v>2</v>
      </c>
      <c r="AD97" t="s">
        <v>2</v>
      </c>
      <c r="AE97" t="s">
        <v>2</v>
      </c>
      <c r="AF97" t="s">
        <v>2</v>
      </c>
      <c r="AG97" t="s">
        <v>2</v>
      </c>
      <c r="AH97">
        <v>1</v>
      </c>
      <c r="AI97" t="s">
        <v>2</v>
      </c>
      <c r="AJ97" t="s">
        <v>2</v>
      </c>
      <c r="AK97" t="s">
        <v>2</v>
      </c>
      <c r="AL97" t="s">
        <v>2</v>
      </c>
      <c r="AM97">
        <v>1</v>
      </c>
      <c r="AN97" t="s">
        <v>2</v>
      </c>
      <c r="AO97" t="s">
        <v>2</v>
      </c>
      <c r="AP97" t="s">
        <v>2</v>
      </c>
      <c r="AQ97" t="s">
        <v>2</v>
      </c>
      <c r="AR97">
        <v>19</v>
      </c>
      <c r="AS97" t="s">
        <v>2</v>
      </c>
      <c r="AU97">
        <v>79</v>
      </c>
      <c r="AV97" s="7">
        <v>39903.635567129626</v>
      </c>
      <c r="AW97">
        <v>4198</v>
      </c>
    </row>
    <row r="98" spans="1:49" ht="12.75">
      <c r="A98">
        <v>80</v>
      </c>
      <c r="B98" t="s">
        <v>2</v>
      </c>
      <c r="C98" t="s">
        <v>2</v>
      </c>
      <c r="D98" t="s">
        <v>2</v>
      </c>
      <c r="E98">
        <v>1</v>
      </c>
      <c r="F98" t="s">
        <v>2</v>
      </c>
      <c r="G98" t="s">
        <v>2</v>
      </c>
      <c r="H98" t="s">
        <v>2</v>
      </c>
      <c r="I98" t="s">
        <v>2</v>
      </c>
      <c r="J98">
        <v>1</v>
      </c>
      <c r="K98" t="s">
        <v>2</v>
      </c>
      <c r="L98" t="s">
        <v>2</v>
      </c>
      <c r="M98" t="s">
        <v>2</v>
      </c>
      <c r="N98">
        <v>1</v>
      </c>
      <c r="O98" t="s">
        <v>2</v>
      </c>
      <c r="P98" t="s">
        <v>2</v>
      </c>
      <c r="Q98" t="s">
        <v>2</v>
      </c>
      <c r="R98" t="s">
        <v>2</v>
      </c>
      <c r="S98" t="s">
        <v>2</v>
      </c>
      <c r="T98" t="s">
        <v>2</v>
      </c>
      <c r="U98">
        <v>1</v>
      </c>
      <c r="V98" t="s">
        <v>2</v>
      </c>
      <c r="W98" t="s">
        <v>2</v>
      </c>
      <c r="X98" t="s">
        <v>2</v>
      </c>
      <c r="Y98" t="s">
        <v>2</v>
      </c>
      <c r="Z98" t="s">
        <v>2</v>
      </c>
      <c r="AA98">
        <v>1</v>
      </c>
      <c r="AB98" t="s">
        <v>2</v>
      </c>
      <c r="AC98" t="s">
        <v>2</v>
      </c>
      <c r="AD98" t="s">
        <v>2</v>
      </c>
      <c r="AE98" t="s">
        <v>2</v>
      </c>
      <c r="AF98" t="s">
        <v>2</v>
      </c>
      <c r="AG98" t="s">
        <v>2</v>
      </c>
      <c r="AH98">
        <v>1</v>
      </c>
      <c r="AI98" t="s">
        <v>2</v>
      </c>
      <c r="AJ98" t="s">
        <v>2</v>
      </c>
      <c r="AK98" t="s">
        <v>2</v>
      </c>
      <c r="AL98" t="s">
        <v>2</v>
      </c>
      <c r="AM98" t="s">
        <v>2</v>
      </c>
      <c r="AN98">
        <v>1</v>
      </c>
      <c r="AO98" t="s">
        <v>2</v>
      </c>
      <c r="AP98" t="s">
        <v>2</v>
      </c>
      <c r="AQ98" t="s">
        <v>2</v>
      </c>
      <c r="AR98" s="1">
        <v>16</v>
      </c>
      <c r="AS98" t="s">
        <v>2</v>
      </c>
      <c r="AU98">
        <v>80</v>
      </c>
      <c r="AV98" s="7">
        <v>39903.431238425925</v>
      </c>
      <c r="AW98">
        <v>86</v>
      </c>
    </row>
    <row r="99" spans="1:49" ht="12.75">
      <c r="A99">
        <v>81</v>
      </c>
      <c r="B99" t="s">
        <v>2</v>
      </c>
      <c r="C99">
        <v>1</v>
      </c>
      <c r="D99" t="s">
        <v>2</v>
      </c>
      <c r="E99" t="s">
        <v>2</v>
      </c>
      <c r="F99" t="s">
        <v>2</v>
      </c>
      <c r="G99" t="s">
        <v>2</v>
      </c>
      <c r="H99" t="s">
        <v>2</v>
      </c>
      <c r="I99" t="s">
        <v>2</v>
      </c>
      <c r="J99">
        <v>1</v>
      </c>
      <c r="K99" t="s">
        <v>2</v>
      </c>
      <c r="L99" t="s">
        <v>2</v>
      </c>
      <c r="M99" t="s">
        <v>2</v>
      </c>
      <c r="N99" t="s">
        <v>2</v>
      </c>
      <c r="O99" t="s">
        <v>2</v>
      </c>
      <c r="P99">
        <v>1</v>
      </c>
      <c r="Q99" t="s">
        <v>2</v>
      </c>
      <c r="R99" t="s">
        <v>2</v>
      </c>
      <c r="S99" t="s">
        <v>2</v>
      </c>
      <c r="T99" t="s">
        <v>2</v>
      </c>
      <c r="U99" t="s">
        <v>2</v>
      </c>
      <c r="V99">
        <v>1</v>
      </c>
      <c r="W99" t="s">
        <v>2</v>
      </c>
      <c r="X99" t="s">
        <v>2</v>
      </c>
      <c r="Y99" t="s">
        <v>2</v>
      </c>
      <c r="Z99" t="s">
        <v>2</v>
      </c>
      <c r="AA99">
        <v>1</v>
      </c>
      <c r="AB99" t="s">
        <v>2</v>
      </c>
      <c r="AC99" t="s">
        <v>2</v>
      </c>
      <c r="AD99" t="s">
        <v>2</v>
      </c>
      <c r="AE99" t="s">
        <v>2</v>
      </c>
      <c r="AF99" t="s">
        <v>2</v>
      </c>
      <c r="AG99" t="s">
        <v>2</v>
      </c>
      <c r="AH99">
        <v>1</v>
      </c>
      <c r="AI99" t="s">
        <v>2</v>
      </c>
      <c r="AJ99" t="s">
        <v>2</v>
      </c>
      <c r="AK99" t="s">
        <v>2</v>
      </c>
      <c r="AL99" t="s">
        <v>2</v>
      </c>
      <c r="AM99">
        <v>1</v>
      </c>
      <c r="AN99" t="s">
        <v>2</v>
      </c>
      <c r="AO99" t="s">
        <v>2</v>
      </c>
      <c r="AP99" t="s">
        <v>2</v>
      </c>
      <c r="AQ99" t="s">
        <v>2</v>
      </c>
      <c r="AR99">
        <v>18</v>
      </c>
      <c r="AS99" t="s">
        <v>2</v>
      </c>
      <c r="AU99">
        <v>81</v>
      </c>
      <c r="AV99" s="7">
        <v>39902.88480324074</v>
      </c>
      <c r="AW99">
        <v>173</v>
      </c>
    </row>
    <row r="100" spans="1:49" ht="12.75">
      <c r="A100">
        <v>82</v>
      </c>
      <c r="B100" t="s">
        <v>2</v>
      </c>
      <c r="C100">
        <v>1</v>
      </c>
      <c r="D100" t="s">
        <v>2</v>
      </c>
      <c r="E100" t="s">
        <v>2</v>
      </c>
      <c r="F100" t="s">
        <v>2</v>
      </c>
      <c r="G100" t="s">
        <v>2</v>
      </c>
      <c r="H100" t="s">
        <v>2</v>
      </c>
      <c r="I100" t="s">
        <v>2</v>
      </c>
      <c r="J100">
        <v>1</v>
      </c>
      <c r="K100" t="s">
        <v>2</v>
      </c>
      <c r="L100" t="s">
        <v>2</v>
      </c>
      <c r="M100" t="s">
        <v>2</v>
      </c>
      <c r="N100" t="s">
        <v>2</v>
      </c>
      <c r="O100">
        <v>1</v>
      </c>
      <c r="P100" t="s">
        <v>2</v>
      </c>
      <c r="Q100" t="s">
        <v>2</v>
      </c>
      <c r="R100" t="s">
        <v>2</v>
      </c>
      <c r="S100" t="s">
        <v>2</v>
      </c>
      <c r="T100" t="s">
        <v>2</v>
      </c>
      <c r="U100" t="s">
        <v>2</v>
      </c>
      <c r="V100" t="s">
        <v>2</v>
      </c>
      <c r="W100">
        <v>1</v>
      </c>
      <c r="X100" t="s">
        <v>2</v>
      </c>
      <c r="Y100" t="s">
        <v>2</v>
      </c>
      <c r="Z100" t="s">
        <v>2</v>
      </c>
      <c r="AA100">
        <v>1</v>
      </c>
      <c r="AB100" t="s">
        <v>2</v>
      </c>
      <c r="AC100" t="s">
        <v>2</v>
      </c>
      <c r="AD100" t="s">
        <v>2</v>
      </c>
      <c r="AE100" t="s">
        <v>2</v>
      </c>
      <c r="AF100" t="s">
        <v>2</v>
      </c>
      <c r="AG100" t="s">
        <v>2</v>
      </c>
      <c r="AH100">
        <v>1</v>
      </c>
      <c r="AI100" t="s">
        <v>2</v>
      </c>
      <c r="AJ100" t="s">
        <v>2</v>
      </c>
      <c r="AK100" t="s">
        <v>2</v>
      </c>
      <c r="AL100">
        <v>1</v>
      </c>
      <c r="AM100" t="s">
        <v>2</v>
      </c>
      <c r="AN100" t="s">
        <v>2</v>
      </c>
      <c r="AO100" t="s">
        <v>2</v>
      </c>
      <c r="AP100" t="s">
        <v>2</v>
      </c>
      <c r="AQ100" t="s">
        <v>2</v>
      </c>
      <c r="AR100">
        <v>55</v>
      </c>
      <c r="AS100" t="s">
        <v>2</v>
      </c>
      <c r="AU100">
        <v>82</v>
      </c>
      <c r="AV100" s="7">
        <v>39898.845868055556</v>
      </c>
      <c r="AW100">
        <v>121</v>
      </c>
    </row>
    <row r="101" spans="1:49" ht="12.75">
      <c r="A101">
        <v>83</v>
      </c>
      <c r="B101" t="s">
        <v>2</v>
      </c>
      <c r="C101" t="s">
        <v>2</v>
      </c>
      <c r="D101">
        <v>1</v>
      </c>
      <c r="E101" t="s">
        <v>2</v>
      </c>
      <c r="F101" t="s">
        <v>2</v>
      </c>
      <c r="G101" t="s">
        <v>2</v>
      </c>
      <c r="H101" t="s">
        <v>2</v>
      </c>
      <c r="I101" t="s">
        <v>2</v>
      </c>
      <c r="J101" t="s">
        <v>2</v>
      </c>
      <c r="K101">
        <v>1</v>
      </c>
      <c r="L101" t="s">
        <v>2</v>
      </c>
      <c r="M101" t="s">
        <v>2</v>
      </c>
      <c r="N101" t="s">
        <v>2</v>
      </c>
      <c r="O101">
        <v>1</v>
      </c>
      <c r="P101" t="s">
        <v>2</v>
      </c>
      <c r="Q101" t="s">
        <v>2</v>
      </c>
      <c r="R101" t="s">
        <v>2</v>
      </c>
      <c r="S101" t="s">
        <v>2</v>
      </c>
      <c r="T101" t="s">
        <v>2</v>
      </c>
      <c r="U101" t="s">
        <v>2</v>
      </c>
      <c r="V101" t="s">
        <v>2</v>
      </c>
      <c r="W101">
        <v>1</v>
      </c>
      <c r="X101" t="s">
        <v>2</v>
      </c>
      <c r="Y101" t="s">
        <v>2</v>
      </c>
      <c r="Z101" t="s">
        <v>2</v>
      </c>
      <c r="AA101">
        <v>1</v>
      </c>
      <c r="AB101" t="s">
        <v>2</v>
      </c>
      <c r="AC101" t="s">
        <v>2</v>
      </c>
      <c r="AD101" t="s">
        <v>2</v>
      </c>
      <c r="AE101" t="s">
        <v>2</v>
      </c>
      <c r="AF101" t="s">
        <v>2</v>
      </c>
      <c r="AG101" t="s">
        <v>2</v>
      </c>
      <c r="AH101" t="s">
        <v>2</v>
      </c>
      <c r="AI101">
        <v>1</v>
      </c>
      <c r="AJ101" t="s">
        <v>2</v>
      </c>
      <c r="AK101" t="s">
        <v>2</v>
      </c>
      <c r="AL101" t="s">
        <v>2</v>
      </c>
      <c r="AM101" t="s">
        <v>2</v>
      </c>
      <c r="AN101">
        <v>1</v>
      </c>
      <c r="AO101" t="s">
        <v>2</v>
      </c>
      <c r="AP101" t="s">
        <v>2</v>
      </c>
      <c r="AQ101" t="s">
        <v>2</v>
      </c>
      <c r="AR101">
        <v>47</v>
      </c>
      <c r="AS101" t="s">
        <v>2</v>
      </c>
      <c r="AU101">
        <v>83</v>
      </c>
      <c r="AV101" s="7">
        <v>39902.8747337963</v>
      </c>
      <c r="AW101">
        <v>110</v>
      </c>
    </row>
    <row r="102" spans="1:49" ht="12.75">
      <c r="A102">
        <v>84</v>
      </c>
      <c r="B102" t="s">
        <v>2</v>
      </c>
      <c r="C102" t="s">
        <v>2</v>
      </c>
      <c r="D102">
        <v>1</v>
      </c>
      <c r="E102" t="s">
        <v>2</v>
      </c>
      <c r="F102" t="s">
        <v>2</v>
      </c>
      <c r="G102" t="s">
        <v>2</v>
      </c>
      <c r="H102" t="s">
        <v>2</v>
      </c>
      <c r="I102" t="s">
        <v>2</v>
      </c>
      <c r="J102" t="s">
        <v>2</v>
      </c>
      <c r="K102">
        <v>1</v>
      </c>
      <c r="L102" t="s">
        <v>2</v>
      </c>
      <c r="M102" t="s">
        <v>2</v>
      </c>
      <c r="N102" t="s">
        <v>2</v>
      </c>
      <c r="O102" t="s">
        <v>2</v>
      </c>
      <c r="P102">
        <v>1</v>
      </c>
      <c r="Q102" t="s">
        <v>2</v>
      </c>
      <c r="R102" t="s">
        <v>2</v>
      </c>
      <c r="S102" t="s">
        <v>2</v>
      </c>
      <c r="T102" t="s">
        <v>2</v>
      </c>
      <c r="U102" t="s">
        <v>2</v>
      </c>
      <c r="V102" t="s">
        <v>2</v>
      </c>
      <c r="W102">
        <v>1</v>
      </c>
      <c r="X102" t="s">
        <v>2</v>
      </c>
      <c r="Y102" t="s">
        <v>2</v>
      </c>
      <c r="Z102" t="s">
        <v>2</v>
      </c>
      <c r="AA102" t="s">
        <v>2</v>
      </c>
      <c r="AB102">
        <v>1</v>
      </c>
      <c r="AC102" t="s">
        <v>2</v>
      </c>
      <c r="AD102" t="s">
        <v>2</v>
      </c>
      <c r="AE102" t="s">
        <v>2</v>
      </c>
      <c r="AF102" t="s">
        <v>2</v>
      </c>
      <c r="AG102" t="s">
        <v>2</v>
      </c>
      <c r="AH102" t="s">
        <v>2</v>
      </c>
      <c r="AI102">
        <v>1</v>
      </c>
      <c r="AJ102" t="s">
        <v>2</v>
      </c>
      <c r="AK102" t="s">
        <v>2</v>
      </c>
      <c r="AL102" t="s">
        <v>2</v>
      </c>
      <c r="AM102" t="s">
        <v>2</v>
      </c>
      <c r="AN102">
        <v>1</v>
      </c>
      <c r="AO102" t="s">
        <v>2</v>
      </c>
      <c r="AP102" t="s">
        <v>2</v>
      </c>
      <c r="AQ102" t="s">
        <v>2</v>
      </c>
      <c r="AR102" s="1">
        <v>61</v>
      </c>
      <c r="AS102" t="s">
        <v>2</v>
      </c>
      <c r="AU102">
        <v>84</v>
      </c>
      <c r="AV102" s="7">
        <v>39902.84234953704</v>
      </c>
      <c r="AW102">
        <v>429</v>
      </c>
    </row>
    <row r="103" spans="1:49" ht="12.75">
      <c r="A103">
        <v>85</v>
      </c>
      <c r="B103" t="s">
        <v>2</v>
      </c>
      <c r="C103" t="s">
        <v>2</v>
      </c>
      <c r="D103">
        <v>1</v>
      </c>
      <c r="E103" t="s">
        <v>2</v>
      </c>
      <c r="F103" t="s">
        <v>2</v>
      </c>
      <c r="G103" t="s">
        <v>2</v>
      </c>
      <c r="H103" t="s">
        <v>2</v>
      </c>
      <c r="I103" t="s">
        <v>2</v>
      </c>
      <c r="J103">
        <v>1</v>
      </c>
      <c r="K103" t="s">
        <v>2</v>
      </c>
      <c r="L103" t="s">
        <v>2</v>
      </c>
      <c r="M103" t="s">
        <v>2</v>
      </c>
      <c r="N103" t="s">
        <v>2</v>
      </c>
      <c r="O103">
        <v>1</v>
      </c>
      <c r="P103" t="s">
        <v>2</v>
      </c>
      <c r="Q103" t="s">
        <v>2</v>
      </c>
      <c r="R103" t="s">
        <v>2</v>
      </c>
      <c r="S103" t="s">
        <v>2</v>
      </c>
      <c r="T103" t="s">
        <v>2</v>
      </c>
      <c r="U103" t="s">
        <v>2</v>
      </c>
      <c r="V103">
        <v>1</v>
      </c>
      <c r="W103" t="s">
        <v>2</v>
      </c>
      <c r="X103" t="s">
        <v>2</v>
      </c>
      <c r="Y103" t="s">
        <v>2</v>
      </c>
      <c r="Z103" t="s">
        <v>2</v>
      </c>
      <c r="AA103">
        <v>1</v>
      </c>
      <c r="AB103" t="s">
        <v>2</v>
      </c>
      <c r="AC103" t="s">
        <v>2</v>
      </c>
      <c r="AD103" t="s">
        <v>2</v>
      </c>
      <c r="AE103" t="s">
        <v>2</v>
      </c>
      <c r="AF103" t="s">
        <v>2</v>
      </c>
      <c r="AG103" t="s">
        <v>2</v>
      </c>
      <c r="AH103">
        <v>1</v>
      </c>
      <c r="AI103" t="s">
        <v>2</v>
      </c>
      <c r="AJ103" t="s">
        <v>2</v>
      </c>
      <c r="AK103" t="s">
        <v>2</v>
      </c>
      <c r="AL103" t="s">
        <v>2</v>
      </c>
      <c r="AM103" t="s">
        <v>2</v>
      </c>
      <c r="AN103">
        <v>1</v>
      </c>
      <c r="AO103" t="s">
        <v>2</v>
      </c>
      <c r="AP103" t="s">
        <v>2</v>
      </c>
      <c r="AQ103" t="s">
        <v>2</v>
      </c>
      <c r="AR103" s="1">
        <v>24</v>
      </c>
      <c r="AS103" t="s">
        <v>2</v>
      </c>
      <c r="AU103">
        <v>85</v>
      </c>
      <c r="AV103" s="7">
        <v>39902.8280787037</v>
      </c>
      <c r="AW103">
        <v>183</v>
      </c>
    </row>
    <row r="104" spans="1:49" ht="12.75">
      <c r="A104">
        <v>86</v>
      </c>
      <c r="B104" t="s">
        <v>2</v>
      </c>
      <c r="C104">
        <v>1</v>
      </c>
      <c r="D104" t="s">
        <v>2</v>
      </c>
      <c r="E104" t="s">
        <v>2</v>
      </c>
      <c r="F104" t="s">
        <v>2</v>
      </c>
      <c r="G104" t="s">
        <v>2</v>
      </c>
      <c r="H104" t="s">
        <v>2</v>
      </c>
      <c r="I104" t="s">
        <v>2</v>
      </c>
      <c r="J104" t="s">
        <v>2</v>
      </c>
      <c r="K104">
        <v>1</v>
      </c>
      <c r="L104" t="s">
        <v>2</v>
      </c>
      <c r="M104" t="s">
        <v>2</v>
      </c>
      <c r="N104" t="s">
        <v>2</v>
      </c>
      <c r="O104">
        <v>1</v>
      </c>
      <c r="P104" t="s">
        <v>2</v>
      </c>
      <c r="Q104" t="s">
        <v>2</v>
      </c>
      <c r="R104" t="s">
        <v>2</v>
      </c>
      <c r="S104" t="s">
        <v>2</v>
      </c>
      <c r="T104" t="s">
        <v>2</v>
      </c>
      <c r="U104" t="s">
        <v>2</v>
      </c>
      <c r="V104">
        <v>1</v>
      </c>
      <c r="W104" t="s">
        <v>2</v>
      </c>
      <c r="X104" t="s">
        <v>2</v>
      </c>
      <c r="Y104" t="s">
        <v>2</v>
      </c>
      <c r="Z104" t="s">
        <v>2</v>
      </c>
      <c r="AA104">
        <v>1</v>
      </c>
      <c r="AB104" t="s">
        <v>2</v>
      </c>
      <c r="AC104" t="s">
        <v>2</v>
      </c>
      <c r="AD104" t="s">
        <v>2</v>
      </c>
      <c r="AE104" t="s">
        <v>2</v>
      </c>
      <c r="AF104" t="s">
        <v>2</v>
      </c>
      <c r="AG104" t="s">
        <v>2</v>
      </c>
      <c r="AH104">
        <v>1</v>
      </c>
      <c r="AI104" t="s">
        <v>2</v>
      </c>
      <c r="AJ104" t="s">
        <v>2</v>
      </c>
      <c r="AK104" t="s">
        <v>2</v>
      </c>
      <c r="AL104" t="s">
        <v>2</v>
      </c>
      <c r="AM104">
        <v>1</v>
      </c>
      <c r="AN104" t="s">
        <v>2</v>
      </c>
      <c r="AO104" t="s">
        <v>2</v>
      </c>
      <c r="AP104" t="s">
        <v>2</v>
      </c>
      <c r="AQ104" t="s">
        <v>2</v>
      </c>
      <c r="AR104" s="1">
        <v>17</v>
      </c>
      <c r="AS104" t="s">
        <v>2</v>
      </c>
      <c r="AU104">
        <v>86</v>
      </c>
      <c r="AV104" s="7">
        <v>39902.66376157408</v>
      </c>
      <c r="AW104">
        <v>188</v>
      </c>
    </row>
    <row r="105" spans="1:49" ht="12.75">
      <c r="A105">
        <v>87</v>
      </c>
      <c r="B105" t="s">
        <v>2</v>
      </c>
      <c r="C105" t="s">
        <v>2</v>
      </c>
      <c r="D105">
        <v>1</v>
      </c>
      <c r="E105" t="s">
        <v>2</v>
      </c>
      <c r="F105" t="s">
        <v>2</v>
      </c>
      <c r="G105" t="s">
        <v>2</v>
      </c>
      <c r="H105">
        <v>1</v>
      </c>
      <c r="I105" t="s">
        <v>2</v>
      </c>
      <c r="J105" t="s">
        <v>2</v>
      </c>
      <c r="K105" t="s">
        <v>2</v>
      </c>
      <c r="L105" t="s">
        <v>2</v>
      </c>
      <c r="M105" t="s">
        <v>2</v>
      </c>
      <c r="N105" t="s">
        <v>2</v>
      </c>
      <c r="O105">
        <v>1</v>
      </c>
      <c r="P105" t="s">
        <v>2</v>
      </c>
      <c r="Q105" t="s">
        <v>2</v>
      </c>
      <c r="R105" t="s">
        <v>2</v>
      </c>
      <c r="S105" t="s">
        <v>2</v>
      </c>
      <c r="T105" t="s">
        <v>2</v>
      </c>
      <c r="U105" t="s">
        <v>2</v>
      </c>
      <c r="V105">
        <v>1</v>
      </c>
      <c r="W105" t="s">
        <v>2</v>
      </c>
      <c r="X105" t="s">
        <v>2</v>
      </c>
      <c r="Y105" t="s">
        <v>2</v>
      </c>
      <c r="Z105" t="s">
        <v>2</v>
      </c>
      <c r="AA105">
        <v>1</v>
      </c>
      <c r="AB105" t="s">
        <v>2</v>
      </c>
      <c r="AC105" t="s">
        <v>2</v>
      </c>
      <c r="AD105" t="s">
        <v>2</v>
      </c>
      <c r="AE105" t="s">
        <v>2</v>
      </c>
      <c r="AF105" t="s">
        <v>2</v>
      </c>
      <c r="AG105" t="s">
        <v>2</v>
      </c>
      <c r="AH105">
        <v>1</v>
      </c>
      <c r="AI105" t="s">
        <v>2</v>
      </c>
      <c r="AJ105" t="s">
        <v>2</v>
      </c>
      <c r="AK105" t="s">
        <v>2</v>
      </c>
      <c r="AL105" t="s">
        <v>2</v>
      </c>
      <c r="AM105">
        <v>1</v>
      </c>
      <c r="AN105" t="s">
        <v>2</v>
      </c>
      <c r="AO105" t="s">
        <v>2</v>
      </c>
      <c r="AP105" t="s">
        <v>2</v>
      </c>
      <c r="AQ105" t="s">
        <v>2</v>
      </c>
      <c r="AR105" s="1">
        <v>43</v>
      </c>
      <c r="AS105" t="s">
        <v>2</v>
      </c>
      <c r="AU105">
        <v>87</v>
      </c>
      <c r="AV105" s="7">
        <v>39902.63150462963</v>
      </c>
      <c r="AW105">
        <v>42</v>
      </c>
    </row>
    <row r="106" spans="1:49" ht="12.75">
      <c r="A106">
        <v>88</v>
      </c>
      <c r="B106" t="s">
        <v>2</v>
      </c>
      <c r="C106" t="s">
        <v>2</v>
      </c>
      <c r="D106">
        <v>1</v>
      </c>
      <c r="E106" t="s">
        <v>2</v>
      </c>
      <c r="F106" t="s">
        <v>2</v>
      </c>
      <c r="G106" t="s">
        <v>2</v>
      </c>
      <c r="H106" t="s">
        <v>2</v>
      </c>
      <c r="I106" t="s">
        <v>2</v>
      </c>
      <c r="J106">
        <v>1</v>
      </c>
      <c r="K106" t="s">
        <v>2</v>
      </c>
      <c r="L106" t="s">
        <v>2</v>
      </c>
      <c r="M106" t="s">
        <v>2</v>
      </c>
      <c r="N106" t="s">
        <v>2</v>
      </c>
      <c r="O106" t="s">
        <v>2</v>
      </c>
      <c r="P106" t="s">
        <v>2</v>
      </c>
      <c r="Q106">
        <v>1</v>
      </c>
      <c r="R106" t="s">
        <v>2</v>
      </c>
      <c r="S106" t="s">
        <v>2</v>
      </c>
      <c r="T106" t="s">
        <v>2</v>
      </c>
      <c r="U106" t="s">
        <v>2</v>
      </c>
      <c r="V106">
        <v>1</v>
      </c>
      <c r="W106" t="s">
        <v>2</v>
      </c>
      <c r="X106" t="s">
        <v>2</v>
      </c>
      <c r="Y106" t="s">
        <v>2</v>
      </c>
      <c r="Z106" t="s">
        <v>2</v>
      </c>
      <c r="AA106">
        <v>1</v>
      </c>
      <c r="AB106" t="s">
        <v>2</v>
      </c>
      <c r="AC106" t="s">
        <v>2</v>
      </c>
      <c r="AD106" t="s">
        <v>2</v>
      </c>
      <c r="AE106" t="s">
        <v>2</v>
      </c>
      <c r="AF106" t="s">
        <v>2</v>
      </c>
      <c r="AG106" t="s">
        <v>2</v>
      </c>
      <c r="AH106" t="s">
        <v>2</v>
      </c>
      <c r="AI106" t="s">
        <v>2</v>
      </c>
      <c r="AJ106">
        <v>1</v>
      </c>
      <c r="AK106" t="s">
        <v>2</v>
      </c>
      <c r="AL106" t="s">
        <v>2</v>
      </c>
      <c r="AM106" t="s">
        <v>2</v>
      </c>
      <c r="AN106" t="s">
        <v>2</v>
      </c>
      <c r="AO106">
        <v>1</v>
      </c>
      <c r="AP106" t="s">
        <v>2</v>
      </c>
      <c r="AQ106" t="s">
        <v>2</v>
      </c>
      <c r="AR106">
        <v>36</v>
      </c>
      <c r="AS106" t="s">
        <v>2</v>
      </c>
      <c r="AU106">
        <v>88</v>
      </c>
      <c r="AV106" s="7">
        <v>39902.57592592593</v>
      </c>
      <c r="AW106">
        <v>152</v>
      </c>
    </row>
    <row r="107" spans="1:49" ht="12.75">
      <c r="A107">
        <v>89</v>
      </c>
      <c r="B107" t="s">
        <v>2</v>
      </c>
      <c r="C107" t="s">
        <v>2</v>
      </c>
      <c r="D107">
        <v>1</v>
      </c>
      <c r="E107" t="s">
        <v>2</v>
      </c>
      <c r="F107" t="s">
        <v>2</v>
      </c>
      <c r="G107" t="s">
        <v>2</v>
      </c>
      <c r="H107" t="s">
        <v>2</v>
      </c>
      <c r="I107">
        <v>1</v>
      </c>
      <c r="J107" t="s">
        <v>2</v>
      </c>
      <c r="K107" t="s">
        <v>2</v>
      </c>
      <c r="L107" t="s">
        <v>2</v>
      </c>
      <c r="M107" t="s">
        <v>2</v>
      </c>
      <c r="N107">
        <v>1</v>
      </c>
      <c r="O107" t="s">
        <v>2</v>
      </c>
      <c r="P107" t="s">
        <v>2</v>
      </c>
      <c r="Q107" t="s">
        <v>2</v>
      </c>
      <c r="R107" t="s">
        <v>2</v>
      </c>
      <c r="S107" t="s">
        <v>2</v>
      </c>
      <c r="T107" t="s">
        <v>2</v>
      </c>
      <c r="U107">
        <v>1</v>
      </c>
      <c r="V107" t="s">
        <v>2</v>
      </c>
      <c r="W107" t="s">
        <v>2</v>
      </c>
      <c r="X107" t="s">
        <v>2</v>
      </c>
      <c r="Y107" t="s">
        <v>2</v>
      </c>
      <c r="Z107">
        <v>1</v>
      </c>
      <c r="AA107" t="s">
        <v>2</v>
      </c>
      <c r="AB107" t="s">
        <v>2</v>
      </c>
      <c r="AC107" t="s">
        <v>2</v>
      </c>
      <c r="AD107" t="s">
        <v>2</v>
      </c>
      <c r="AE107" t="s">
        <v>2</v>
      </c>
      <c r="AF107" t="s">
        <v>2</v>
      </c>
      <c r="AG107">
        <v>1</v>
      </c>
      <c r="AH107" t="s">
        <v>2</v>
      </c>
      <c r="AI107" t="s">
        <v>2</v>
      </c>
      <c r="AJ107" t="s">
        <v>2</v>
      </c>
      <c r="AK107" t="s">
        <v>2</v>
      </c>
      <c r="AL107">
        <v>1</v>
      </c>
      <c r="AM107" t="s">
        <v>2</v>
      </c>
      <c r="AN107" t="s">
        <v>2</v>
      </c>
      <c r="AO107" t="s">
        <v>2</v>
      </c>
      <c r="AP107" t="s">
        <v>2</v>
      </c>
      <c r="AQ107" t="s">
        <v>2</v>
      </c>
      <c r="AR107">
        <v>35</v>
      </c>
      <c r="AS107" t="s">
        <v>2</v>
      </c>
      <c r="AU107">
        <v>89</v>
      </c>
      <c r="AV107" s="7">
        <v>39902.56024305556</v>
      </c>
      <c r="AW107">
        <v>48</v>
      </c>
    </row>
    <row r="108" spans="1:49" ht="12.75">
      <c r="A108">
        <v>90</v>
      </c>
      <c r="B108" t="s">
        <v>2</v>
      </c>
      <c r="C108" t="s">
        <v>2</v>
      </c>
      <c r="D108">
        <v>1</v>
      </c>
      <c r="E108" t="s">
        <v>2</v>
      </c>
      <c r="F108" t="s">
        <v>2</v>
      </c>
      <c r="G108" t="s">
        <v>2</v>
      </c>
      <c r="H108" t="s">
        <v>2</v>
      </c>
      <c r="I108" t="s">
        <v>2</v>
      </c>
      <c r="J108">
        <v>1</v>
      </c>
      <c r="K108" t="s">
        <v>2</v>
      </c>
      <c r="L108" t="s">
        <v>2</v>
      </c>
      <c r="M108" t="s">
        <v>2</v>
      </c>
      <c r="N108">
        <v>1</v>
      </c>
      <c r="O108" t="s">
        <v>2</v>
      </c>
      <c r="P108" t="s">
        <v>2</v>
      </c>
      <c r="Q108" t="s">
        <v>2</v>
      </c>
      <c r="R108" t="s">
        <v>2</v>
      </c>
      <c r="S108" t="s">
        <v>2</v>
      </c>
      <c r="T108" t="s">
        <v>2</v>
      </c>
      <c r="U108" t="s">
        <v>2</v>
      </c>
      <c r="V108">
        <v>1</v>
      </c>
      <c r="W108" t="s">
        <v>2</v>
      </c>
      <c r="X108" t="s">
        <v>2</v>
      </c>
      <c r="Y108" t="s">
        <v>2</v>
      </c>
      <c r="Z108" t="s">
        <v>2</v>
      </c>
      <c r="AA108">
        <v>1</v>
      </c>
      <c r="AB108" t="s">
        <v>2</v>
      </c>
      <c r="AC108" t="s">
        <v>2</v>
      </c>
      <c r="AD108" t="s">
        <v>2</v>
      </c>
      <c r="AE108" t="s">
        <v>2</v>
      </c>
      <c r="AF108" t="s">
        <v>2</v>
      </c>
      <c r="AG108">
        <v>1</v>
      </c>
      <c r="AH108" t="s">
        <v>2</v>
      </c>
      <c r="AI108" t="s">
        <v>2</v>
      </c>
      <c r="AJ108" t="s">
        <v>2</v>
      </c>
      <c r="AK108" t="s">
        <v>2</v>
      </c>
      <c r="AL108">
        <v>1</v>
      </c>
      <c r="AM108" t="s">
        <v>2</v>
      </c>
      <c r="AN108" t="s">
        <v>2</v>
      </c>
      <c r="AO108" t="s">
        <v>2</v>
      </c>
      <c r="AP108" t="s">
        <v>2</v>
      </c>
      <c r="AQ108" t="s">
        <v>2</v>
      </c>
      <c r="AR108">
        <v>38</v>
      </c>
      <c r="AS108" t="s">
        <v>2</v>
      </c>
      <c r="AU108">
        <v>90</v>
      </c>
      <c r="AV108" s="7">
        <v>39902.54100694445</v>
      </c>
      <c r="AW108">
        <v>305</v>
      </c>
    </row>
    <row r="109" spans="1:49" ht="12.75">
      <c r="A109">
        <v>91</v>
      </c>
      <c r="B109" t="s">
        <v>2</v>
      </c>
      <c r="C109" t="s">
        <v>2</v>
      </c>
      <c r="D109" t="s">
        <v>2</v>
      </c>
      <c r="E109">
        <v>1</v>
      </c>
      <c r="F109" t="s">
        <v>2</v>
      </c>
      <c r="G109" t="s">
        <v>2</v>
      </c>
      <c r="H109" t="s">
        <v>2</v>
      </c>
      <c r="I109" t="s">
        <v>2</v>
      </c>
      <c r="J109" t="s">
        <v>2</v>
      </c>
      <c r="K109">
        <v>1</v>
      </c>
      <c r="L109" t="s">
        <v>2</v>
      </c>
      <c r="M109" t="s">
        <v>2</v>
      </c>
      <c r="N109">
        <v>1</v>
      </c>
      <c r="O109" t="s">
        <v>2</v>
      </c>
      <c r="P109" t="s">
        <v>2</v>
      </c>
      <c r="Q109" t="s">
        <v>2</v>
      </c>
      <c r="R109" t="s">
        <v>2</v>
      </c>
      <c r="S109" t="s">
        <v>2</v>
      </c>
      <c r="T109" t="s">
        <v>2</v>
      </c>
      <c r="U109" t="s">
        <v>2</v>
      </c>
      <c r="V109">
        <v>1</v>
      </c>
      <c r="W109" t="s">
        <v>2</v>
      </c>
      <c r="X109" t="s">
        <v>2</v>
      </c>
      <c r="Y109" t="s">
        <v>2</v>
      </c>
      <c r="Z109" t="s">
        <v>2</v>
      </c>
      <c r="AA109">
        <v>1</v>
      </c>
      <c r="AB109" t="s">
        <v>2</v>
      </c>
      <c r="AC109" t="s">
        <v>2</v>
      </c>
      <c r="AD109" t="s">
        <v>2</v>
      </c>
      <c r="AE109" t="s">
        <v>2</v>
      </c>
      <c r="AF109" t="s">
        <v>2</v>
      </c>
      <c r="AG109">
        <v>1</v>
      </c>
      <c r="AH109" t="s">
        <v>2</v>
      </c>
      <c r="AI109" t="s">
        <v>2</v>
      </c>
      <c r="AJ109" t="s">
        <v>2</v>
      </c>
      <c r="AK109" t="s">
        <v>2</v>
      </c>
      <c r="AL109">
        <v>1</v>
      </c>
      <c r="AM109" t="s">
        <v>2</v>
      </c>
      <c r="AN109" t="s">
        <v>2</v>
      </c>
      <c r="AO109" t="s">
        <v>2</v>
      </c>
      <c r="AP109" t="s">
        <v>2</v>
      </c>
      <c r="AQ109" t="s">
        <v>2</v>
      </c>
      <c r="AR109" s="1">
        <v>34</v>
      </c>
      <c r="AS109" t="s">
        <v>2</v>
      </c>
      <c r="AU109">
        <v>91</v>
      </c>
      <c r="AV109" s="7">
        <v>39902.49706018518</v>
      </c>
      <c r="AW109">
        <v>126</v>
      </c>
    </row>
    <row r="110" spans="1:49" ht="12.75">
      <c r="A110">
        <v>92</v>
      </c>
      <c r="B110" t="s">
        <v>2</v>
      </c>
      <c r="C110">
        <v>1</v>
      </c>
      <c r="D110" t="s">
        <v>2</v>
      </c>
      <c r="E110" t="s">
        <v>2</v>
      </c>
      <c r="F110" t="s">
        <v>2</v>
      </c>
      <c r="G110" t="s">
        <v>2</v>
      </c>
      <c r="H110" t="s">
        <v>2</v>
      </c>
      <c r="I110" t="s">
        <v>2</v>
      </c>
      <c r="J110">
        <v>1</v>
      </c>
      <c r="K110" t="s">
        <v>2</v>
      </c>
      <c r="L110" t="s">
        <v>2</v>
      </c>
      <c r="M110" t="s">
        <v>2</v>
      </c>
      <c r="N110" t="s">
        <v>2</v>
      </c>
      <c r="O110">
        <v>1</v>
      </c>
      <c r="P110" t="s">
        <v>2</v>
      </c>
      <c r="Q110" t="s">
        <v>2</v>
      </c>
      <c r="R110" t="s">
        <v>2</v>
      </c>
      <c r="S110" t="s">
        <v>2</v>
      </c>
      <c r="T110" t="s">
        <v>2</v>
      </c>
      <c r="U110">
        <v>1</v>
      </c>
      <c r="V110" t="s">
        <v>2</v>
      </c>
      <c r="W110" t="s">
        <v>2</v>
      </c>
      <c r="X110" t="s">
        <v>2</v>
      </c>
      <c r="Y110" t="s">
        <v>2</v>
      </c>
      <c r="Z110" t="s">
        <v>2</v>
      </c>
      <c r="AA110" t="s">
        <v>2</v>
      </c>
      <c r="AB110">
        <v>1</v>
      </c>
      <c r="AC110" t="s">
        <v>2</v>
      </c>
      <c r="AD110" t="s">
        <v>2</v>
      </c>
      <c r="AE110" t="s">
        <v>2</v>
      </c>
      <c r="AF110" t="s">
        <v>2</v>
      </c>
      <c r="AG110" t="s">
        <v>2</v>
      </c>
      <c r="AH110">
        <v>1</v>
      </c>
      <c r="AI110" t="s">
        <v>2</v>
      </c>
      <c r="AJ110" t="s">
        <v>2</v>
      </c>
      <c r="AK110" t="s">
        <v>2</v>
      </c>
      <c r="AL110" t="s">
        <v>2</v>
      </c>
      <c r="AM110">
        <v>1</v>
      </c>
      <c r="AN110" t="s">
        <v>2</v>
      </c>
      <c r="AO110" t="s">
        <v>2</v>
      </c>
      <c r="AP110" t="s">
        <v>2</v>
      </c>
      <c r="AQ110" t="s">
        <v>2</v>
      </c>
      <c r="AR110" s="1">
        <v>39</v>
      </c>
      <c r="AS110" t="s">
        <v>2</v>
      </c>
      <c r="AU110">
        <v>92</v>
      </c>
      <c r="AV110" s="7">
        <v>39902.39142361111</v>
      </c>
      <c r="AW110">
        <v>172</v>
      </c>
    </row>
    <row r="111" spans="1:49" ht="12.75">
      <c r="A111">
        <v>93</v>
      </c>
      <c r="B111" t="s">
        <v>2</v>
      </c>
      <c r="C111" t="s">
        <v>2</v>
      </c>
      <c r="D111">
        <v>1</v>
      </c>
      <c r="E111" t="s">
        <v>2</v>
      </c>
      <c r="F111" t="s">
        <v>2</v>
      </c>
      <c r="G111" t="s">
        <v>2</v>
      </c>
      <c r="H111" t="s">
        <v>2</v>
      </c>
      <c r="I111" t="s">
        <v>2</v>
      </c>
      <c r="J111">
        <v>1</v>
      </c>
      <c r="K111" t="s">
        <v>2</v>
      </c>
      <c r="L111" t="s">
        <v>2</v>
      </c>
      <c r="M111" t="s">
        <v>2</v>
      </c>
      <c r="N111">
        <v>1</v>
      </c>
      <c r="O111" t="s">
        <v>2</v>
      </c>
      <c r="P111" t="s">
        <v>2</v>
      </c>
      <c r="Q111" t="s">
        <v>2</v>
      </c>
      <c r="R111" t="s">
        <v>2</v>
      </c>
      <c r="S111" t="s">
        <v>2</v>
      </c>
      <c r="T111" t="s">
        <v>2</v>
      </c>
      <c r="U111">
        <v>1</v>
      </c>
      <c r="V111" t="s">
        <v>2</v>
      </c>
      <c r="W111" t="s">
        <v>2</v>
      </c>
      <c r="X111" t="s">
        <v>2</v>
      </c>
      <c r="Y111" t="s">
        <v>2</v>
      </c>
      <c r="Z111" t="s">
        <v>2</v>
      </c>
      <c r="AA111">
        <v>1</v>
      </c>
      <c r="AB111" t="s">
        <v>2</v>
      </c>
      <c r="AC111" t="s">
        <v>2</v>
      </c>
      <c r="AD111" t="s">
        <v>2</v>
      </c>
      <c r="AE111" t="s">
        <v>2</v>
      </c>
      <c r="AF111" t="s">
        <v>2</v>
      </c>
      <c r="AG111">
        <v>1</v>
      </c>
      <c r="AH111" t="s">
        <v>2</v>
      </c>
      <c r="AI111" t="s">
        <v>2</v>
      </c>
      <c r="AJ111" t="s">
        <v>2</v>
      </c>
      <c r="AK111" t="s">
        <v>2</v>
      </c>
      <c r="AL111" t="s">
        <v>2</v>
      </c>
      <c r="AM111">
        <v>1</v>
      </c>
      <c r="AN111" t="s">
        <v>2</v>
      </c>
      <c r="AO111" t="s">
        <v>2</v>
      </c>
      <c r="AP111" t="s">
        <v>2</v>
      </c>
      <c r="AQ111" t="s">
        <v>2</v>
      </c>
      <c r="AR111" s="1">
        <v>45</v>
      </c>
      <c r="AS111" t="s">
        <v>2</v>
      </c>
      <c r="AU111">
        <v>93</v>
      </c>
      <c r="AV111" s="7">
        <v>39898.844502314816</v>
      </c>
      <c r="AW111">
        <v>191</v>
      </c>
    </row>
    <row r="112" spans="1:49" ht="12.75">
      <c r="A112">
        <v>94</v>
      </c>
      <c r="B112" t="s">
        <v>2</v>
      </c>
      <c r="C112" t="s">
        <v>2</v>
      </c>
      <c r="D112">
        <v>1</v>
      </c>
      <c r="E112" t="s">
        <v>2</v>
      </c>
      <c r="F112" t="s">
        <v>2</v>
      </c>
      <c r="G112" t="s">
        <v>2</v>
      </c>
      <c r="H112" t="s">
        <v>2</v>
      </c>
      <c r="I112" t="s">
        <v>2</v>
      </c>
      <c r="J112" t="s">
        <v>2</v>
      </c>
      <c r="K112">
        <v>1</v>
      </c>
      <c r="L112" t="s">
        <v>2</v>
      </c>
      <c r="M112" t="s">
        <v>2</v>
      </c>
      <c r="N112" t="s">
        <v>2</v>
      </c>
      <c r="O112">
        <v>1</v>
      </c>
      <c r="P112" t="s">
        <v>2</v>
      </c>
      <c r="Q112" t="s">
        <v>2</v>
      </c>
      <c r="R112" t="s">
        <v>2</v>
      </c>
      <c r="S112" t="s">
        <v>2</v>
      </c>
      <c r="T112" t="s">
        <v>2</v>
      </c>
      <c r="U112" t="s">
        <v>2</v>
      </c>
      <c r="V112" t="s">
        <v>2</v>
      </c>
      <c r="W112">
        <v>1</v>
      </c>
      <c r="X112" t="s">
        <v>2</v>
      </c>
      <c r="Y112" t="s">
        <v>2</v>
      </c>
      <c r="Z112" t="s">
        <v>2</v>
      </c>
      <c r="AA112" t="s">
        <v>2</v>
      </c>
      <c r="AB112">
        <v>1</v>
      </c>
      <c r="AC112" t="s">
        <v>2</v>
      </c>
      <c r="AD112" t="s">
        <v>2</v>
      </c>
      <c r="AE112" t="s">
        <v>2</v>
      </c>
      <c r="AF112" t="s">
        <v>2</v>
      </c>
      <c r="AG112" t="s">
        <v>2</v>
      </c>
      <c r="AH112">
        <v>1</v>
      </c>
      <c r="AI112" t="s">
        <v>2</v>
      </c>
      <c r="AJ112" t="s">
        <v>2</v>
      </c>
      <c r="AK112" t="s">
        <v>2</v>
      </c>
      <c r="AL112" t="s">
        <v>2</v>
      </c>
      <c r="AM112">
        <v>1</v>
      </c>
      <c r="AN112" t="s">
        <v>2</v>
      </c>
      <c r="AO112" t="s">
        <v>2</v>
      </c>
      <c r="AP112" t="s">
        <v>2</v>
      </c>
      <c r="AQ112" t="s">
        <v>2</v>
      </c>
      <c r="AR112" s="1">
        <v>46</v>
      </c>
      <c r="AS112" t="s">
        <v>2</v>
      </c>
      <c r="AU112">
        <v>94</v>
      </c>
      <c r="AV112" s="7">
        <v>39902.38673611111</v>
      </c>
      <c r="AW112">
        <v>66</v>
      </c>
    </row>
    <row r="113" spans="1:49" ht="12.75">
      <c r="A113">
        <v>95</v>
      </c>
      <c r="B113" t="s">
        <v>2</v>
      </c>
      <c r="C113" t="s">
        <v>2</v>
      </c>
      <c r="D113">
        <v>1</v>
      </c>
      <c r="E113" t="s">
        <v>2</v>
      </c>
      <c r="F113" t="s">
        <v>2</v>
      </c>
      <c r="G113" t="s">
        <v>2</v>
      </c>
      <c r="H113" t="s">
        <v>2</v>
      </c>
      <c r="I113" t="s">
        <v>2</v>
      </c>
      <c r="J113">
        <v>1</v>
      </c>
      <c r="K113" t="s">
        <v>2</v>
      </c>
      <c r="L113" t="s">
        <v>2</v>
      </c>
      <c r="M113" t="s">
        <v>2</v>
      </c>
      <c r="N113" t="s">
        <v>2</v>
      </c>
      <c r="O113" t="s">
        <v>2</v>
      </c>
      <c r="P113">
        <v>1</v>
      </c>
      <c r="Q113" t="s">
        <v>2</v>
      </c>
      <c r="R113" t="s">
        <v>2</v>
      </c>
      <c r="S113" t="s">
        <v>2</v>
      </c>
      <c r="T113" t="s">
        <v>2</v>
      </c>
      <c r="U113" t="s">
        <v>2</v>
      </c>
      <c r="V113">
        <v>1</v>
      </c>
      <c r="W113" t="s">
        <v>2</v>
      </c>
      <c r="X113" t="s">
        <v>2</v>
      </c>
      <c r="Y113" t="s">
        <v>2</v>
      </c>
      <c r="Z113" t="s">
        <v>2</v>
      </c>
      <c r="AA113" t="s">
        <v>2</v>
      </c>
      <c r="AB113">
        <v>1</v>
      </c>
      <c r="AC113" t="s">
        <v>2</v>
      </c>
      <c r="AD113" t="s">
        <v>2</v>
      </c>
      <c r="AE113" t="s">
        <v>2</v>
      </c>
      <c r="AF113" t="s">
        <v>2</v>
      </c>
      <c r="AG113">
        <v>1</v>
      </c>
      <c r="AH113" t="s">
        <v>2</v>
      </c>
      <c r="AI113" t="s">
        <v>2</v>
      </c>
      <c r="AJ113" t="s">
        <v>2</v>
      </c>
      <c r="AK113" t="s">
        <v>2</v>
      </c>
      <c r="AL113">
        <v>1</v>
      </c>
      <c r="AM113" t="s">
        <v>2</v>
      </c>
      <c r="AN113" t="s">
        <v>2</v>
      </c>
      <c r="AO113" t="s">
        <v>2</v>
      </c>
      <c r="AP113" t="s">
        <v>2</v>
      </c>
      <c r="AQ113" t="s">
        <v>2</v>
      </c>
      <c r="AR113" s="1">
        <v>71</v>
      </c>
      <c r="AS113" t="s">
        <v>2</v>
      </c>
      <c r="AU113">
        <v>95</v>
      </c>
      <c r="AV113" s="7">
        <v>39902.0384837963</v>
      </c>
      <c r="AW113">
        <v>53</v>
      </c>
    </row>
    <row r="114" spans="1:49" ht="12.75">
      <c r="A114">
        <v>96</v>
      </c>
      <c r="B114" t="s">
        <v>2</v>
      </c>
      <c r="C114" t="s">
        <v>2</v>
      </c>
      <c r="D114">
        <v>1</v>
      </c>
      <c r="E114" t="s">
        <v>2</v>
      </c>
      <c r="F114" t="s">
        <v>2</v>
      </c>
      <c r="G114" t="s">
        <v>2</v>
      </c>
      <c r="H114" t="s">
        <v>2</v>
      </c>
      <c r="I114" t="s">
        <v>2</v>
      </c>
      <c r="J114">
        <v>1</v>
      </c>
      <c r="K114" t="s">
        <v>2</v>
      </c>
      <c r="L114" t="s">
        <v>2</v>
      </c>
      <c r="M114" t="s">
        <v>2</v>
      </c>
      <c r="N114" t="s">
        <v>2</v>
      </c>
      <c r="O114">
        <v>1</v>
      </c>
      <c r="P114" t="s">
        <v>2</v>
      </c>
      <c r="Q114" t="s">
        <v>2</v>
      </c>
      <c r="R114" t="s">
        <v>2</v>
      </c>
      <c r="S114" t="s">
        <v>2</v>
      </c>
      <c r="T114" t="s">
        <v>2</v>
      </c>
      <c r="U114" t="s">
        <v>2</v>
      </c>
      <c r="V114">
        <v>1</v>
      </c>
      <c r="W114" t="s">
        <v>2</v>
      </c>
      <c r="X114" t="s">
        <v>2</v>
      </c>
      <c r="Y114" t="s">
        <v>2</v>
      </c>
      <c r="Z114" t="s">
        <v>2</v>
      </c>
      <c r="AA114">
        <v>1</v>
      </c>
      <c r="AB114" t="s">
        <v>2</v>
      </c>
      <c r="AC114" t="s">
        <v>2</v>
      </c>
      <c r="AD114" t="s">
        <v>2</v>
      </c>
      <c r="AE114" t="s">
        <v>2</v>
      </c>
      <c r="AF114" t="s">
        <v>2</v>
      </c>
      <c r="AG114" t="s">
        <v>2</v>
      </c>
      <c r="AH114">
        <v>1</v>
      </c>
      <c r="AI114" t="s">
        <v>2</v>
      </c>
      <c r="AJ114" t="s">
        <v>2</v>
      </c>
      <c r="AK114" t="s">
        <v>2</v>
      </c>
      <c r="AL114" t="s">
        <v>2</v>
      </c>
      <c r="AM114">
        <v>1</v>
      </c>
      <c r="AN114" t="s">
        <v>2</v>
      </c>
      <c r="AO114" t="s">
        <v>2</v>
      </c>
      <c r="AP114" t="s">
        <v>2</v>
      </c>
      <c r="AQ114" t="s">
        <v>2</v>
      </c>
      <c r="AR114" s="1">
        <v>61</v>
      </c>
      <c r="AS114" t="s">
        <v>2</v>
      </c>
      <c r="AU114">
        <v>96</v>
      </c>
      <c r="AV114" s="7">
        <v>39901.92954861111</v>
      </c>
      <c r="AW114">
        <v>123</v>
      </c>
    </row>
    <row r="115" spans="1:49" ht="12.75">
      <c r="A115">
        <v>97</v>
      </c>
      <c r="B115" t="s">
        <v>2</v>
      </c>
      <c r="C115" t="s">
        <v>2</v>
      </c>
      <c r="D115">
        <v>1</v>
      </c>
      <c r="E115" t="s">
        <v>2</v>
      </c>
      <c r="F115" t="s">
        <v>2</v>
      </c>
      <c r="G115" t="s">
        <v>2</v>
      </c>
      <c r="H115" t="s">
        <v>2</v>
      </c>
      <c r="I115">
        <v>1</v>
      </c>
      <c r="J115" t="s">
        <v>2</v>
      </c>
      <c r="K115" t="s">
        <v>2</v>
      </c>
      <c r="L115" t="s">
        <v>2</v>
      </c>
      <c r="M115" t="s">
        <v>2</v>
      </c>
      <c r="N115" t="s">
        <v>2</v>
      </c>
      <c r="O115" t="s">
        <v>2</v>
      </c>
      <c r="P115">
        <v>1</v>
      </c>
      <c r="Q115" t="s">
        <v>2</v>
      </c>
      <c r="R115" t="s">
        <v>2</v>
      </c>
      <c r="S115" t="s">
        <v>2</v>
      </c>
      <c r="T115" t="s">
        <v>2</v>
      </c>
      <c r="U115" t="s">
        <v>2</v>
      </c>
      <c r="V115" t="s">
        <v>2</v>
      </c>
      <c r="W115">
        <v>1</v>
      </c>
      <c r="X115" t="s">
        <v>2</v>
      </c>
      <c r="Y115" t="s">
        <v>2</v>
      </c>
      <c r="Z115" t="s">
        <v>2</v>
      </c>
      <c r="AA115" t="s">
        <v>2</v>
      </c>
      <c r="AB115">
        <v>1</v>
      </c>
      <c r="AC115" t="s">
        <v>2</v>
      </c>
      <c r="AD115" t="s">
        <v>2</v>
      </c>
      <c r="AE115" t="s">
        <v>2</v>
      </c>
      <c r="AF115" t="s">
        <v>2</v>
      </c>
      <c r="AG115" t="s">
        <v>2</v>
      </c>
      <c r="AH115" t="s">
        <v>2</v>
      </c>
      <c r="AI115">
        <v>1</v>
      </c>
      <c r="AJ115" t="s">
        <v>2</v>
      </c>
      <c r="AK115" t="s">
        <v>2</v>
      </c>
      <c r="AL115" t="s">
        <v>2</v>
      </c>
      <c r="AM115">
        <v>1</v>
      </c>
      <c r="AN115" t="s">
        <v>2</v>
      </c>
      <c r="AO115" t="s">
        <v>2</v>
      </c>
      <c r="AP115" t="s">
        <v>2</v>
      </c>
      <c r="AQ115" t="s">
        <v>2</v>
      </c>
      <c r="AR115" s="1">
        <v>60</v>
      </c>
      <c r="AS115" t="s">
        <v>2</v>
      </c>
      <c r="AU115">
        <v>97</v>
      </c>
      <c r="AV115" s="7">
        <v>39901.91386574074</v>
      </c>
      <c r="AW115">
        <v>265</v>
      </c>
    </row>
    <row r="116" spans="1:49" ht="12.75">
      <c r="A116">
        <v>98</v>
      </c>
      <c r="B116" t="s">
        <v>2</v>
      </c>
      <c r="C116" t="s">
        <v>2</v>
      </c>
      <c r="D116">
        <v>1</v>
      </c>
      <c r="E116" t="s">
        <v>2</v>
      </c>
      <c r="F116" t="s">
        <v>2</v>
      </c>
      <c r="G116" t="s">
        <v>2</v>
      </c>
      <c r="H116" t="s">
        <v>2</v>
      </c>
      <c r="I116">
        <v>1</v>
      </c>
      <c r="J116" t="s">
        <v>2</v>
      </c>
      <c r="K116" t="s">
        <v>2</v>
      </c>
      <c r="L116" t="s">
        <v>2</v>
      </c>
      <c r="M116" t="s">
        <v>2</v>
      </c>
      <c r="N116" t="s">
        <v>2</v>
      </c>
      <c r="O116">
        <v>1</v>
      </c>
      <c r="P116" t="s">
        <v>2</v>
      </c>
      <c r="Q116" t="s">
        <v>2</v>
      </c>
      <c r="R116" t="s">
        <v>2</v>
      </c>
      <c r="S116" t="s">
        <v>2</v>
      </c>
      <c r="T116" t="s">
        <v>2</v>
      </c>
      <c r="U116">
        <v>1</v>
      </c>
      <c r="V116" t="s">
        <v>2</v>
      </c>
      <c r="W116" t="s">
        <v>2</v>
      </c>
      <c r="X116" t="s">
        <v>2</v>
      </c>
      <c r="Y116" t="s">
        <v>2</v>
      </c>
      <c r="Z116" t="s">
        <v>2</v>
      </c>
      <c r="AA116">
        <v>1</v>
      </c>
      <c r="AB116" t="s">
        <v>2</v>
      </c>
      <c r="AC116" t="s">
        <v>2</v>
      </c>
      <c r="AD116" t="s">
        <v>2</v>
      </c>
      <c r="AE116" t="s">
        <v>2</v>
      </c>
      <c r="AF116" t="s">
        <v>2</v>
      </c>
      <c r="AG116">
        <v>1</v>
      </c>
      <c r="AH116" t="s">
        <v>2</v>
      </c>
      <c r="AI116" t="s">
        <v>2</v>
      </c>
      <c r="AJ116" t="s">
        <v>2</v>
      </c>
      <c r="AK116" t="s">
        <v>2</v>
      </c>
      <c r="AL116">
        <v>1</v>
      </c>
      <c r="AM116" t="s">
        <v>2</v>
      </c>
      <c r="AN116" t="s">
        <v>2</v>
      </c>
      <c r="AO116" t="s">
        <v>2</v>
      </c>
      <c r="AP116" t="s">
        <v>2</v>
      </c>
      <c r="AQ116" t="s">
        <v>2</v>
      </c>
      <c r="AR116">
        <v>50</v>
      </c>
      <c r="AS116" t="s">
        <v>2</v>
      </c>
      <c r="AU116">
        <v>98</v>
      </c>
      <c r="AV116" s="7">
        <v>39901.91428240741</v>
      </c>
      <c r="AW116">
        <v>162</v>
      </c>
    </row>
    <row r="117" spans="1:49" ht="12.75">
      <c r="A117">
        <v>99</v>
      </c>
      <c r="B117" t="s">
        <v>2</v>
      </c>
      <c r="C117" t="s">
        <v>2</v>
      </c>
      <c r="D117">
        <v>1</v>
      </c>
      <c r="E117" t="s">
        <v>2</v>
      </c>
      <c r="F117" t="s">
        <v>2</v>
      </c>
      <c r="G117" t="s">
        <v>2</v>
      </c>
      <c r="H117" t="s">
        <v>2</v>
      </c>
      <c r="I117" t="s">
        <v>2</v>
      </c>
      <c r="J117" t="s">
        <v>2</v>
      </c>
      <c r="K117">
        <v>1</v>
      </c>
      <c r="L117" t="s">
        <v>2</v>
      </c>
      <c r="M117" t="s">
        <v>2</v>
      </c>
      <c r="N117" t="s">
        <v>2</v>
      </c>
      <c r="O117" t="s">
        <v>2</v>
      </c>
      <c r="P117">
        <v>1</v>
      </c>
      <c r="Q117" t="s">
        <v>2</v>
      </c>
      <c r="R117" t="s">
        <v>2</v>
      </c>
      <c r="S117" t="s">
        <v>2</v>
      </c>
      <c r="T117" t="s">
        <v>2</v>
      </c>
      <c r="U117" t="s">
        <v>2</v>
      </c>
      <c r="V117">
        <v>1</v>
      </c>
      <c r="W117" t="s">
        <v>2</v>
      </c>
      <c r="X117" t="s">
        <v>2</v>
      </c>
      <c r="Y117" t="s">
        <v>2</v>
      </c>
      <c r="Z117" t="s">
        <v>2</v>
      </c>
      <c r="AA117" t="s">
        <v>2</v>
      </c>
      <c r="AB117">
        <v>1</v>
      </c>
      <c r="AC117" t="s">
        <v>2</v>
      </c>
      <c r="AD117" t="s">
        <v>2</v>
      </c>
      <c r="AE117" t="s">
        <v>2</v>
      </c>
      <c r="AF117" t="s">
        <v>2</v>
      </c>
      <c r="AG117">
        <v>1</v>
      </c>
      <c r="AH117" t="s">
        <v>2</v>
      </c>
      <c r="AI117" t="s">
        <v>2</v>
      </c>
      <c r="AJ117" t="s">
        <v>2</v>
      </c>
      <c r="AK117" t="s">
        <v>2</v>
      </c>
      <c r="AL117">
        <v>1</v>
      </c>
      <c r="AM117" t="s">
        <v>2</v>
      </c>
      <c r="AN117" t="s">
        <v>2</v>
      </c>
      <c r="AO117" t="s">
        <v>2</v>
      </c>
      <c r="AP117" t="s">
        <v>2</v>
      </c>
      <c r="AQ117" t="s">
        <v>2</v>
      </c>
      <c r="AR117">
        <v>51</v>
      </c>
      <c r="AS117" t="s">
        <v>2</v>
      </c>
      <c r="AU117">
        <v>99</v>
      </c>
      <c r="AV117" s="7">
        <v>39901.90207175926</v>
      </c>
      <c r="AW117">
        <v>142</v>
      </c>
    </row>
    <row r="118" spans="1:49" ht="12.75">
      <c r="A118">
        <v>100</v>
      </c>
      <c r="B118" t="s">
        <v>2</v>
      </c>
      <c r="C118" t="s">
        <v>2</v>
      </c>
      <c r="D118">
        <v>1</v>
      </c>
      <c r="E118" t="s">
        <v>2</v>
      </c>
      <c r="F118" t="s">
        <v>2</v>
      </c>
      <c r="G118" t="s">
        <v>2</v>
      </c>
      <c r="H118" t="s">
        <v>2</v>
      </c>
      <c r="I118" t="s">
        <v>2</v>
      </c>
      <c r="J118">
        <v>1</v>
      </c>
      <c r="K118" t="s">
        <v>2</v>
      </c>
      <c r="L118" t="s">
        <v>2</v>
      </c>
      <c r="M118" t="s">
        <v>2</v>
      </c>
      <c r="N118" t="s">
        <v>2</v>
      </c>
      <c r="O118">
        <v>1</v>
      </c>
      <c r="P118" t="s">
        <v>2</v>
      </c>
      <c r="Q118" t="s">
        <v>2</v>
      </c>
      <c r="R118" t="s">
        <v>2</v>
      </c>
      <c r="S118" t="s">
        <v>2</v>
      </c>
      <c r="T118" t="s">
        <v>2</v>
      </c>
      <c r="U118" t="s">
        <v>2</v>
      </c>
      <c r="V118">
        <v>1</v>
      </c>
      <c r="W118" t="s">
        <v>2</v>
      </c>
      <c r="X118" t="s">
        <v>2</v>
      </c>
      <c r="Y118" t="s">
        <v>2</v>
      </c>
      <c r="Z118" t="s">
        <v>2</v>
      </c>
      <c r="AA118">
        <v>1</v>
      </c>
      <c r="AB118" t="s">
        <v>2</v>
      </c>
      <c r="AC118" t="s">
        <v>2</v>
      </c>
      <c r="AD118" t="s">
        <v>2</v>
      </c>
      <c r="AE118" t="s">
        <v>2</v>
      </c>
      <c r="AF118" t="s">
        <v>2</v>
      </c>
      <c r="AG118">
        <v>1</v>
      </c>
      <c r="AH118" t="s">
        <v>2</v>
      </c>
      <c r="AI118" t="s">
        <v>2</v>
      </c>
      <c r="AJ118" t="s">
        <v>2</v>
      </c>
      <c r="AK118" t="s">
        <v>2</v>
      </c>
      <c r="AL118">
        <v>1</v>
      </c>
      <c r="AM118" t="s">
        <v>2</v>
      </c>
      <c r="AN118" t="s">
        <v>2</v>
      </c>
      <c r="AO118" t="s">
        <v>2</v>
      </c>
      <c r="AP118" t="s">
        <v>2</v>
      </c>
      <c r="AQ118" t="s">
        <v>2</v>
      </c>
      <c r="AR118">
        <v>40</v>
      </c>
      <c r="AS118" t="s">
        <v>2</v>
      </c>
      <c r="AU118">
        <v>100</v>
      </c>
      <c r="AV118" s="7">
        <v>39901.8265625</v>
      </c>
      <c r="AW118">
        <v>1192</v>
      </c>
    </row>
    <row r="119" spans="1:49" ht="12.75">
      <c r="A119">
        <v>101</v>
      </c>
      <c r="B119" t="s">
        <v>2</v>
      </c>
      <c r="C119" t="s">
        <v>2</v>
      </c>
      <c r="D119">
        <v>1</v>
      </c>
      <c r="E119" t="s">
        <v>2</v>
      </c>
      <c r="F119" t="s">
        <v>2</v>
      </c>
      <c r="G119" t="s">
        <v>2</v>
      </c>
      <c r="H119" t="s">
        <v>2</v>
      </c>
      <c r="I119">
        <v>1</v>
      </c>
      <c r="J119" t="s">
        <v>2</v>
      </c>
      <c r="K119" t="s">
        <v>2</v>
      </c>
      <c r="L119" t="s">
        <v>2</v>
      </c>
      <c r="M119" t="s">
        <v>2</v>
      </c>
      <c r="N119">
        <v>1</v>
      </c>
      <c r="O119" t="s">
        <v>2</v>
      </c>
      <c r="P119" t="s">
        <v>2</v>
      </c>
      <c r="Q119" t="s">
        <v>2</v>
      </c>
      <c r="R119" t="s">
        <v>2</v>
      </c>
      <c r="S119" t="s">
        <v>2</v>
      </c>
      <c r="T119" t="s">
        <v>2</v>
      </c>
      <c r="U119" t="s">
        <v>2</v>
      </c>
      <c r="V119">
        <v>1</v>
      </c>
      <c r="W119" t="s">
        <v>2</v>
      </c>
      <c r="X119" t="s">
        <v>2</v>
      </c>
      <c r="Y119" t="s">
        <v>2</v>
      </c>
      <c r="Z119">
        <v>1</v>
      </c>
      <c r="AA119" t="s">
        <v>2</v>
      </c>
      <c r="AB119" t="s">
        <v>2</v>
      </c>
      <c r="AC119" t="s">
        <v>2</v>
      </c>
      <c r="AD119" t="s">
        <v>2</v>
      </c>
      <c r="AE119" t="s">
        <v>2</v>
      </c>
      <c r="AF119" t="s">
        <v>2</v>
      </c>
      <c r="AG119">
        <v>1</v>
      </c>
      <c r="AH119" t="s">
        <v>2</v>
      </c>
      <c r="AI119" t="s">
        <v>2</v>
      </c>
      <c r="AJ119" t="s">
        <v>2</v>
      </c>
      <c r="AK119" t="s">
        <v>2</v>
      </c>
      <c r="AL119">
        <v>1</v>
      </c>
      <c r="AM119" t="s">
        <v>2</v>
      </c>
      <c r="AN119" t="s">
        <v>2</v>
      </c>
      <c r="AO119" t="s">
        <v>2</v>
      </c>
      <c r="AP119" t="s">
        <v>2</v>
      </c>
      <c r="AQ119" t="s">
        <v>2</v>
      </c>
      <c r="AR119">
        <v>30</v>
      </c>
      <c r="AS119" t="s">
        <v>2</v>
      </c>
      <c r="AU119">
        <v>101</v>
      </c>
      <c r="AV119" s="7">
        <v>39901.83594907408</v>
      </c>
      <c r="AW119">
        <v>189</v>
      </c>
    </row>
    <row r="120" spans="1:49" ht="12.75">
      <c r="A120">
        <v>102</v>
      </c>
      <c r="B120" t="s">
        <v>2</v>
      </c>
      <c r="C120" t="s">
        <v>2</v>
      </c>
      <c r="D120">
        <v>1</v>
      </c>
      <c r="E120" t="s">
        <v>2</v>
      </c>
      <c r="F120" t="s">
        <v>2</v>
      </c>
      <c r="G120" t="s">
        <v>2</v>
      </c>
      <c r="H120" t="s">
        <v>2</v>
      </c>
      <c r="I120">
        <v>1</v>
      </c>
      <c r="J120" t="s">
        <v>2</v>
      </c>
      <c r="K120" t="s">
        <v>2</v>
      </c>
      <c r="L120" t="s">
        <v>2</v>
      </c>
      <c r="M120" t="s">
        <v>2</v>
      </c>
      <c r="N120" t="s">
        <v>2</v>
      </c>
      <c r="O120">
        <v>1</v>
      </c>
      <c r="P120" t="s">
        <v>2</v>
      </c>
      <c r="Q120" t="s">
        <v>2</v>
      </c>
      <c r="R120" t="s">
        <v>2</v>
      </c>
      <c r="S120" t="s">
        <v>2</v>
      </c>
      <c r="T120" t="s">
        <v>2</v>
      </c>
      <c r="U120" t="s">
        <v>2</v>
      </c>
      <c r="V120">
        <v>1</v>
      </c>
      <c r="W120" t="s">
        <v>2</v>
      </c>
      <c r="X120" t="s">
        <v>2</v>
      </c>
      <c r="Y120" t="s">
        <v>2</v>
      </c>
      <c r="Z120" t="s">
        <v>2</v>
      </c>
      <c r="AA120">
        <v>1</v>
      </c>
      <c r="AB120" t="s">
        <v>2</v>
      </c>
      <c r="AC120" t="s">
        <v>2</v>
      </c>
      <c r="AD120" t="s">
        <v>2</v>
      </c>
      <c r="AE120" t="s">
        <v>2</v>
      </c>
      <c r="AF120" t="s">
        <v>2</v>
      </c>
      <c r="AG120" t="s">
        <v>2</v>
      </c>
      <c r="AH120">
        <v>1</v>
      </c>
      <c r="AI120" t="s">
        <v>2</v>
      </c>
      <c r="AJ120" t="s">
        <v>2</v>
      </c>
      <c r="AK120" t="s">
        <v>2</v>
      </c>
      <c r="AL120" t="s">
        <v>2</v>
      </c>
      <c r="AM120">
        <v>1</v>
      </c>
      <c r="AN120" t="s">
        <v>2</v>
      </c>
      <c r="AO120" t="s">
        <v>2</v>
      </c>
      <c r="AP120" t="s">
        <v>2</v>
      </c>
      <c r="AQ120" t="s">
        <v>2</v>
      </c>
      <c r="AR120">
        <v>20</v>
      </c>
      <c r="AS120" t="s">
        <v>2</v>
      </c>
      <c r="AU120">
        <v>102</v>
      </c>
      <c r="AV120" s="7">
        <v>39901.833449074074</v>
      </c>
      <c r="AW120">
        <v>142</v>
      </c>
    </row>
    <row r="121" spans="1:49" ht="12.75">
      <c r="A121">
        <v>103</v>
      </c>
      <c r="B121" t="s">
        <v>2</v>
      </c>
      <c r="C121" t="s">
        <v>2</v>
      </c>
      <c r="D121">
        <v>1</v>
      </c>
      <c r="E121" t="s">
        <v>2</v>
      </c>
      <c r="F121" t="s">
        <v>2</v>
      </c>
      <c r="G121" t="s">
        <v>2</v>
      </c>
      <c r="H121" t="s">
        <v>2</v>
      </c>
      <c r="I121" t="s">
        <v>2</v>
      </c>
      <c r="J121">
        <v>1</v>
      </c>
      <c r="K121" t="s">
        <v>2</v>
      </c>
      <c r="L121" t="s">
        <v>2</v>
      </c>
      <c r="M121" t="s">
        <v>2</v>
      </c>
      <c r="N121" t="s">
        <v>2</v>
      </c>
      <c r="O121" t="s">
        <v>2</v>
      </c>
      <c r="P121">
        <v>1</v>
      </c>
      <c r="Q121" t="s">
        <v>2</v>
      </c>
      <c r="R121" t="s">
        <v>2</v>
      </c>
      <c r="S121" t="s">
        <v>2</v>
      </c>
      <c r="T121" t="s">
        <v>2</v>
      </c>
      <c r="U121" t="s">
        <v>2</v>
      </c>
      <c r="V121" t="s">
        <v>2</v>
      </c>
      <c r="W121">
        <v>1</v>
      </c>
      <c r="X121" t="s">
        <v>2</v>
      </c>
      <c r="Y121" t="s">
        <v>2</v>
      </c>
      <c r="Z121" t="s">
        <v>2</v>
      </c>
      <c r="AA121" t="s">
        <v>2</v>
      </c>
      <c r="AB121">
        <v>1</v>
      </c>
      <c r="AC121" t="s">
        <v>2</v>
      </c>
      <c r="AD121" t="s">
        <v>2</v>
      </c>
      <c r="AE121" t="s">
        <v>2</v>
      </c>
      <c r="AF121" t="s">
        <v>2</v>
      </c>
      <c r="AG121" t="s">
        <v>2</v>
      </c>
      <c r="AH121" t="s">
        <v>2</v>
      </c>
      <c r="AI121">
        <v>1</v>
      </c>
      <c r="AJ121" t="s">
        <v>2</v>
      </c>
      <c r="AK121" t="s">
        <v>2</v>
      </c>
      <c r="AL121" t="s">
        <v>2</v>
      </c>
      <c r="AM121">
        <v>1</v>
      </c>
      <c r="AN121" t="s">
        <v>2</v>
      </c>
      <c r="AO121" t="s">
        <v>2</v>
      </c>
      <c r="AP121" t="s">
        <v>2</v>
      </c>
      <c r="AQ121" t="s">
        <v>2</v>
      </c>
      <c r="AR121">
        <v>21</v>
      </c>
      <c r="AS121" t="s">
        <v>2</v>
      </c>
      <c r="AU121">
        <v>103</v>
      </c>
      <c r="AV121" s="7">
        <v>39901.70943287037</v>
      </c>
      <c r="AW121">
        <v>65</v>
      </c>
    </row>
    <row r="122" spans="1:49" ht="12.75">
      <c r="A122">
        <v>104</v>
      </c>
      <c r="B122" t="s">
        <v>2</v>
      </c>
      <c r="C122" t="s">
        <v>2</v>
      </c>
      <c r="D122">
        <v>1</v>
      </c>
      <c r="E122" t="s">
        <v>2</v>
      </c>
      <c r="F122" t="s">
        <v>2</v>
      </c>
      <c r="G122" t="s">
        <v>2</v>
      </c>
      <c r="H122" t="s">
        <v>2</v>
      </c>
      <c r="I122" t="s">
        <v>2</v>
      </c>
      <c r="J122">
        <v>1</v>
      </c>
      <c r="K122" t="s">
        <v>2</v>
      </c>
      <c r="L122" t="s">
        <v>2</v>
      </c>
      <c r="M122" t="s">
        <v>2</v>
      </c>
      <c r="N122" t="s">
        <v>2</v>
      </c>
      <c r="O122" t="s">
        <v>2</v>
      </c>
      <c r="P122" t="s">
        <v>2</v>
      </c>
      <c r="Q122">
        <v>1</v>
      </c>
      <c r="R122" t="s">
        <v>2</v>
      </c>
      <c r="S122" t="s">
        <v>2</v>
      </c>
      <c r="T122" t="s">
        <v>2</v>
      </c>
      <c r="U122" t="s">
        <v>2</v>
      </c>
      <c r="V122" t="s">
        <v>2</v>
      </c>
      <c r="W122" t="s">
        <v>2</v>
      </c>
      <c r="X122">
        <v>1</v>
      </c>
      <c r="Y122" t="s">
        <v>2</v>
      </c>
      <c r="Z122" t="s">
        <v>2</v>
      </c>
      <c r="AA122" t="s">
        <v>2</v>
      </c>
      <c r="AB122" t="s">
        <v>2</v>
      </c>
      <c r="AC122">
        <v>1</v>
      </c>
      <c r="AD122" t="s">
        <v>2</v>
      </c>
      <c r="AE122" t="s">
        <v>2</v>
      </c>
      <c r="AF122" t="s">
        <v>2</v>
      </c>
      <c r="AG122" t="s">
        <v>2</v>
      </c>
      <c r="AH122" t="s">
        <v>2</v>
      </c>
      <c r="AI122" t="s">
        <v>2</v>
      </c>
      <c r="AJ122" t="s">
        <v>2</v>
      </c>
      <c r="AK122">
        <v>1</v>
      </c>
      <c r="AL122" t="s">
        <v>2</v>
      </c>
      <c r="AM122" t="s">
        <v>2</v>
      </c>
      <c r="AN122" t="s">
        <v>2</v>
      </c>
      <c r="AO122" t="s">
        <v>2</v>
      </c>
      <c r="AP122">
        <v>1</v>
      </c>
      <c r="AQ122" t="s">
        <v>2</v>
      </c>
      <c r="AR122">
        <v>22</v>
      </c>
      <c r="AS122" t="s">
        <v>2</v>
      </c>
      <c r="AU122">
        <v>104</v>
      </c>
      <c r="AV122" s="7">
        <v>39898.84269675926</v>
      </c>
      <c r="AW122">
        <v>281</v>
      </c>
    </row>
    <row r="123" spans="1:49" ht="12.75">
      <c r="A123">
        <v>105</v>
      </c>
      <c r="B123" t="s">
        <v>2</v>
      </c>
      <c r="C123" t="s">
        <v>2</v>
      </c>
      <c r="D123">
        <v>1</v>
      </c>
      <c r="E123" t="s">
        <v>2</v>
      </c>
      <c r="F123" t="s">
        <v>2</v>
      </c>
      <c r="G123" t="s">
        <v>2</v>
      </c>
      <c r="H123" t="s">
        <v>2</v>
      </c>
      <c r="I123" t="s">
        <v>2</v>
      </c>
      <c r="J123" t="s">
        <v>2</v>
      </c>
      <c r="K123">
        <v>1</v>
      </c>
      <c r="L123" t="s">
        <v>2</v>
      </c>
      <c r="M123" t="s">
        <v>2</v>
      </c>
      <c r="N123" t="s">
        <v>2</v>
      </c>
      <c r="O123">
        <v>1</v>
      </c>
      <c r="P123" t="s">
        <v>2</v>
      </c>
      <c r="Q123" t="s">
        <v>2</v>
      </c>
      <c r="R123" t="s">
        <v>2</v>
      </c>
      <c r="S123" t="s">
        <v>2</v>
      </c>
      <c r="T123" t="s">
        <v>2</v>
      </c>
      <c r="U123" t="s">
        <v>2</v>
      </c>
      <c r="V123">
        <v>1</v>
      </c>
      <c r="W123" t="s">
        <v>2</v>
      </c>
      <c r="X123" t="s">
        <v>2</v>
      </c>
      <c r="Y123" t="s">
        <v>2</v>
      </c>
      <c r="Z123" t="s">
        <v>2</v>
      </c>
      <c r="AA123">
        <v>1</v>
      </c>
      <c r="AB123" t="s">
        <v>2</v>
      </c>
      <c r="AC123" t="s">
        <v>2</v>
      </c>
      <c r="AD123" t="s">
        <v>2</v>
      </c>
      <c r="AE123" t="s">
        <v>2</v>
      </c>
      <c r="AF123" t="s">
        <v>2</v>
      </c>
      <c r="AG123">
        <v>1</v>
      </c>
      <c r="AH123" t="s">
        <v>2</v>
      </c>
      <c r="AI123" t="s">
        <v>2</v>
      </c>
      <c r="AJ123" t="s">
        <v>2</v>
      </c>
      <c r="AK123" t="s">
        <v>2</v>
      </c>
      <c r="AL123">
        <v>1</v>
      </c>
      <c r="AM123" t="s">
        <v>2</v>
      </c>
      <c r="AN123" t="s">
        <v>2</v>
      </c>
      <c r="AO123" t="s">
        <v>2</v>
      </c>
      <c r="AP123" t="s">
        <v>2</v>
      </c>
      <c r="AQ123" t="s">
        <v>2</v>
      </c>
      <c r="AR123">
        <v>23</v>
      </c>
      <c r="AS123" t="s">
        <v>2</v>
      </c>
      <c r="AU123">
        <v>105</v>
      </c>
      <c r="AV123" s="7">
        <v>39901.67824074074</v>
      </c>
      <c r="AW123">
        <v>112</v>
      </c>
    </row>
    <row r="124" spans="1:49" ht="12.75">
      <c r="A124">
        <v>106</v>
      </c>
      <c r="B124" t="s">
        <v>2</v>
      </c>
      <c r="C124" t="s">
        <v>2</v>
      </c>
      <c r="D124">
        <v>1</v>
      </c>
      <c r="E124" t="s">
        <v>2</v>
      </c>
      <c r="F124" t="s">
        <v>2</v>
      </c>
      <c r="G124" t="s">
        <v>2</v>
      </c>
      <c r="H124" t="s">
        <v>2</v>
      </c>
      <c r="I124" t="s">
        <v>2</v>
      </c>
      <c r="J124" t="s">
        <v>2</v>
      </c>
      <c r="K124">
        <v>1</v>
      </c>
      <c r="L124" t="s">
        <v>2</v>
      </c>
      <c r="M124" t="s">
        <v>2</v>
      </c>
      <c r="N124" t="s">
        <v>2</v>
      </c>
      <c r="O124" t="s">
        <v>2</v>
      </c>
      <c r="P124">
        <v>1</v>
      </c>
      <c r="Q124" t="s">
        <v>2</v>
      </c>
      <c r="R124" t="s">
        <v>2</v>
      </c>
      <c r="S124" t="s">
        <v>2</v>
      </c>
      <c r="T124" t="s">
        <v>2</v>
      </c>
      <c r="U124" t="s">
        <v>2</v>
      </c>
      <c r="V124">
        <v>1</v>
      </c>
      <c r="W124" t="s">
        <v>2</v>
      </c>
      <c r="X124" t="s">
        <v>2</v>
      </c>
      <c r="Y124" t="s">
        <v>2</v>
      </c>
      <c r="Z124" t="s">
        <v>2</v>
      </c>
      <c r="AA124">
        <v>1</v>
      </c>
      <c r="AB124" t="s">
        <v>2</v>
      </c>
      <c r="AC124" t="s">
        <v>2</v>
      </c>
      <c r="AD124" t="s">
        <v>2</v>
      </c>
      <c r="AE124" t="s">
        <v>2</v>
      </c>
      <c r="AF124" t="s">
        <v>2</v>
      </c>
      <c r="AG124" t="s">
        <v>2</v>
      </c>
      <c r="AH124">
        <v>1</v>
      </c>
      <c r="AI124" t="s">
        <v>2</v>
      </c>
      <c r="AJ124" t="s">
        <v>2</v>
      </c>
      <c r="AK124" t="s">
        <v>2</v>
      </c>
      <c r="AL124" t="s">
        <v>2</v>
      </c>
      <c r="AM124">
        <v>1</v>
      </c>
      <c r="AN124" t="s">
        <v>2</v>
      </c>
      <c r="AO124" t="s">
        <v>2</v>
      </c>
      <c r="AP124" t="s">
        <v>2</v>
      </c>
      <c r="AQ124" t="s">
        <v>2</v>
      </c>
      <c r="AR124">
        <v>28</v>
      </c>
      <c r="AS124" t="s">
        <v>2</v>
      </c>
      <c r="AU124">
        <v>106</v>
      </c>
      <c r="AV124" s="7">
        <v>39901.643900462965</v>
      </c>
      <c r="AW124">
        <v>149</v>
      </c>
    </row>
    <row r="125" spans="1:49" ht="12.75">
      <c r="A125">
        <v>107</v>
      </c>
      <c r="B125" t="s">
        <v>2</v>
      </c>
      <c r="C125" t="s">
        <v>2</v>
      </c>
      <c r="D125">
        <v>1</v>
      </c>
      <c r="E125" t="s">
        <v>2</v>
      </c>
      <c r="F125" t="s">
        <v>2</v>
      </c>
      <c r="G125" t="s">
        <v>2</v>
      </c>
      <c r="H125" t="s">
        <v>2</v>
      </c>
      <c r="I125" t="s">
        <v>2</v>
      </c>
      <c r="J125">
        <v>1</v>
      </c>
      <c r="K125" t="s">
        <v>2</v>
      </c>
      <c r="L125" t="s">
        <v>2</v>
      </c>
      <c r="M125" t="s">
        <v>2</v>
      </c>
      <c r="N125" t="s">
        <v>2</v>
      </c>
      <c r="O125">
        <v>1</v>
      </c>
      <c r="P125" t="s">
        <v>2</v>
      </c>
      <c r="Q125" t="s">
        <v>2</v>
      </c>
      <c r="R125" t="s">
        <v>2</v>
      </c>
      <c r="S125" t="s">
        <v>2</v>
      </c>
      <c r="T125" t="s">
        <v>2</v>
      </c>
      <c r="U125" t="s">
        <v>2</v>
      </c>
      <c r="V125">
        <v>1</v>
      </c>
      <c r="W125" t="s">
        <v>2</v>
      </c>
      <c r="X125" t="s">
        <v>2</v>
      </c>
      <c r="Y125" t="s">
        <v>2</v>
      </c>
      <c r="Z125" t="s">
        <v>2</v>
      </c>
      <c r="AA125" t="s">
        <v>2</v>
      </c>
      <c r="AB125">
        <v>1</v>
      </c>
      <c r="AC125" t="s">
        <v>2</v>
      </c>
      <c r="AD125" t="s">
        <v>2</v>
      </c>
      <c r="AE125" t="s">
        <v>2</v>
      </c>
      <c r="AF125" t="s">
        <v>2</v>
      </c>
      <c r="AG125">
        <v>1</v>
      </c>
      <c r="AH125" t="s">
        <v>2</v>
      </c>
      <c r="AI125" t="s">
        <v>2</v>
      </c>
      <c r="AJ125" t="s">
        <v>2</v>
      </c>
      <c r="AK125" t="s">
        <v>2</v>
      </c>
      <c r="AL125" t="s">
        <v>2</v>
      </c>
      <c r="AM125">
        <v>1</v>
      </c>
      <c r="AN125" t="s">
        <v>2</v>
      </c>
      <c r="AO125" t="s">
        <v>2</v>
      </c>
      <c r="AP125" t="s">
        <v>2</v>
      </c>
      <c r="AQ125" t="s">
        <v>2</v>
      </c>
      <c r="AR125">
        <v>29</v>
      </c>
      <c r="AS125" t="s">
        <v>2</v>
      </c>
      <c r="AU125">
        <v>107</v>
      </c>
      <c r="AV125" s="7">
        <v>39901.59341435185</v>
      </c>
      <c r="AW125">
        <v>44</v>
      </c>
    </row>
    <row r="126" spans="1:49" ht="12.75">
      <c r="A126">
        <v>108</v>
      </c>
      <c r="B126" t="s">
        <v>2</v>
      </c>
      <c r="C126" t="s">
        <v>2</v>
      </c>
      <c r="D126">
        <v>1</v>
      </c>
      <c r="E126" t="s">
        <v>2</v>
      </c>
      <c r="F126" t="s">
        <v>2</v>
      </c>
      <c r="G126" t="s">
        <v>2</v>
      </c>
      <c r="H126" t="s">
        <v>2</v>
      </c>
      <c r="I126" t="s">
        <v>2</v>
      </c>
      <c r="J126">
        <v>1</v>
      </c>
      <c r="K126" t="s">
        <v>2</v>
      </c>
      <c r="L126" t="s">
        <v>2</v>
      </c>
      <c r="M126" t="s">
        <v>2</v>
      </c>
      <c r="N126" t="s">
        <v>2</v>
      </c>
      <c r="O126" t="s">
        <v>2</v>
      </c>
      <c r="P126">
        <v>1</v>
      </c>
      <c r="Q126" t="s">
        <v>2</v>
      </c>
      <c r="R126" t="s">
        <v>2</v>
      </c>
      <c r="S126" t="s">
        <v>2</v>
      </c>
      <c r="T126" t="s">
        <v>2</v>
      </c>
      <c r="U126" t="s">
        <v>2</v>
      </c>
      <c r="V126">
        <v>1</v>
      </c>
      <c r="W126" t="s">
        <v>2</v>
      </c>
      <c r="X126" t="s">
        <v>2</v>
      </c>
      <c r="Y126" t="s">
        <v>2</v>
      </c>
      <c r="Z126" t="s">
        <v>2</v>
      </c>
      <c r="AA126" t="s">
        <v>2</v>
      </c>
      <c r="AB126">
        <v>1</v>
      </c>
      <c r="AC126" t="s">
        <v>2</v>
      </c>
      <c r="AD126" t="s">
        <v>2</v>
      </c>
      <c r="AE126" t="s">
        <v>2</v>
      </c>
      <c r="AF126" t="s">
        <v>2</v>
      </c>
      <c r="AG126" t="s">
        <v>2</v>
      </c>
      <c r="AH126" t="s">
        <v>2</v>
      </c>
      <c r="AI126">
        <v>1</v>
      </c>
      <c r="AJ126" t="s">
        <v>2</v>
      </c>
      <c r="AK126" t="s">
        <v>2</v>
      </c>
      <c r="AL126" t="s">
        <v>2</v>
      </c>
      <c r="AM126" t="s">
        <v>2</v>
      </c>
      <c r="AN126">
        <v>1</v>
      </c>
      <c r="AO126" t="s">
        <v>2</v>
      </c>
      <c r="AP126" t="s">
        <v>2</v>
      </c>
      <c r="AQ126" t="s">
        <v>2</v>
      </c>
      <c r="AR126" s="1">
        <v>60</v>
      </c>
      <c r="AS126" t="s">
        <v>2</v>
      </c>
      <c r="AU126">
        <v>108</v>
      </c>
      <c r="AV126" s="7">
        <v>39901.59056712963</v>
      </c>
      <c r="AW126">
        <v>153</v>
      </c>
    </row>
    <row r="127" spans="1:49" ht="12.75">
      <c r="A127">
        <v>109</v>
      </c>
      <c r="B127" t="s">
        <v>2</v>
      </c>
      <c r="C127" t="s">
        <v>2</v>
      </c>
      <c r="D127">
        <v>1</v>
      </c>
      <c r="E127" t="s">
        <v>2</v>
      </c>
      <c r="F127" t="s">
        <v>2</v>
      </c>
      <c r="G127" t="s">
        <v>2</v>
      </c>
      <c r="H127" t="s">
        <v>2</v>
      </c>
      <c r="I127" t="s">
        <v>2</v>
      </c>
      <c r="J127">
        <v>1</v>
      </c>
      <c r="K127" t="s">
        <v>2</v>
      </c>
      <c r="L127" t="s">
        <v>2</v>
      </c>
      <c r="M127" t="s">
        <v>2</v>
      </c>
      <c r="N127" t="s">
        <v>2</v>
      </c>
      <c r="O127" t="s">
        <v>2</v>
      </c>
      <c r="P127">
        <v>1</v>
      </c>
      <c r="Q127" t="s">
        <v>2</v>
      </c>
      <c r="R127" t="s">
        <v>2</v>
      </c>
      <c r="S127" t="s">
        <v>2</v>
      </c>
      <c r="T127" t="s">
        <v>2</v>
      </c>
      <c r="U127" t="s">
        <v>2</v>
      </c>
      <c r="V127" t="s">
        <v>2</v>
      </c>
      <c r="W127">
        <v>1</v>
      </c>
      <c r="X127" t="s">
        <v>2</v>
      </c>
      <c r="Y127" t="s">
        <v>2</v>
      </c>
      <c r="Z127" t="s">
        <v>2</v>
      </c>
      <c r="AA127" t="s">
        <v>2</v>
      </c>
      <c r="AB127">
        <v>1</v>
      </c>
      <c r="AC127" t="s">
        <v>2</v>
      </c>
      <c r="AD127" t="s">
        <v>2</v>
      </c>
      <c r="AE127" t="s">
        <v>2</v>
      </c>
      <c r="AF127" t="s">
        <v>2</v>
      </c>
      <c r="AG127" t="s">
        <v>2</v>
      </c>
      <c r="AH127">
        <v>1</v>
      </c>
      <c r="AI127" t="s">
        <v>2</v>
      </c>
      <c r="AJ127" t="s">
        <v>2</v>
      </c>
      <c r="AK127" t="s">
        <v>2</v>
      </c>
      <c r="AL127" t="s">
        <v>2</v>
      </c>
      <c r="AM127">
        <v>1</v>
      </c>
      <c r="AN127" t="s">
        <v>2</v>
      </c>
      <c r="AO127" t="s">
        <v>2</v>
      </c>
      <c r="AP127" t="s">
        <v>2</v>
      </c>
      <c r="AQ127" t="s">
        <v>2</v>
      </c>
      <c r="AR127" s="1">
        <v>64</v>
      </c>
      <c r="AS127" t="s">
        <v>2</v>
      </c>
      <c r="AU127">
        <v>109</v>
      </c>
      <c r="AV127" s="7">
        <v>39901.584756944445</v>
      </c>
      <c r="AW127">
        <v>102</v>
      </c>
    </row>
    <row r="128" spans="1:49" ht="12.75">
      <c r="A128">
        <v>110</v>
      </c>
      <c r="B128" t="s">
        <v>2</v>
      </c>
      <c r="C128" t="s">
        <v>2</v>
      </c>
      <c r="D128" t="s">
        <v>2</v>
      </c>
      <c r="E128">
        <v>1</v>
      </c>
      <c r="F128" t="s">
        <v>2</v>
      </c>
      <c r="G128" t="s">
        <v>2</v>
      </c>
      <c r="H128" t="s">
        <v>2</v>
      </c>
      <c r="I128" t="s">
        <v>2</v>
      </c>
      <c r="J128" t="s">
        <v>2</v>
      </c>
      <c r="K128">
        <v>1</v>
      </c>
      <c r="L128" t="s">
        <v>2</v>
      </c>
      <c r="M128" t="s">
        <v>2</v>
      </c>
      <c r="N128" t="s">
        <v>2</v>
      </c>
      <c r="O128" t="s">
        <v>2</v>
      </c>
      <c r="P128">
        <v>1</v>
      </c>
      <c r="Q128" t="s">
        <v>2</v>
      </c>
      <c r="R128" t="s">
        <v>2</v>
      </c>
      <c r="S128" t="s">
        <v>2</v>
      </c>
      <c r="T128" t="s">
        <v>2</v>
      </c>
      <c r="U128" t="s">
        <v>2</v>
      </c>
      <c r="V128">
        <v>1</v>
      </c>
      <c r="W128" t="s">
        <v>2</v>
      </c>
      <c r="X128" t="s">
        <v>2</v>
      </c>
      <c r="Y128" t="s">
        <v>2</v>
      </c>
      <c r="Z128" t="s">
        <v>2</v>
      </c>
      <c r="AA128">
        <v>1</v>
      </c>
      <c r="AB128" t="s">
        <v>2</v>
      </c>
      <c r="AC128" t="s">
        <v>2</v>
      </c>
      <c r="AD128" t="s">
        <v>2</v>
      </c>
      <c r="AE128" t="s">
        <v>2</v>
      </c>
      <c r="AF128" t="s">
        <v>2</v>
      </c>
      <c r="AG128" t="s">
        <v>2</v>
      </c>
      <c r="AH128">
        <v>1</v>
      </c>
      <c r="AI128" t="s">
        <v>2</v>
      </c>
      <c r="AJ128" t="s">
        <v>2</v>
      </c>
      <c r="AK128" t="s">
        <v>2</v>
      </c>
      <c r="AL128" t="s">
        <v>2</v>
      </c>
      <c r="AM128">
        <v>1</v>
      </c>
      <c r="AN128" t="s">
        <v>2</v>
      </c>
      <c r="AO128" t="s">
        <v>2</v>
      </c>
      <c r="AP128" t="s">
        <v>2</v>
      </c>
      <c r="AQ128" t="s">
        <v>2</v>
      </c>
      <c r="AR128" s="1">
        <v>52</v>
      </c>
      <c r="AS128" t="s">
        <v>2</v>
      </c>
      <c r="AU128">
        <v>110</v>
      </c>
      <c r="AV128" s="7">
        <v>39901.55207175926</v>
      </c>
      <c r="AW128">
        <v>173</v>
      </c>
    </row>
    <row r="129" spans="1:49" ht="12.75">
      <c r="A129">
        <v>111</v>
      </c>
      <c r="B129" t="s">
        <v>2</v>
      </c>
      <c r="C129" t="s">
        <v>2</v>
      </c>
      <c r="D129">
        <v>1</v>
      </c>
      <c r="E129" t="s">
        <v>2</v>
      </c>
      <c r="F129" t="s">
        <v>2</v>
      </c>
      <c r="G129" t="s">
        <v>2</v>
      </c>
      <c r="H129" t="s">
        <v>2</v>
      </c>
      <c r="I129" t="s">
        <v>2</v>
      </c>
      <c r="J129">
        <v>1</v>
      </c>
      <c r="K129" t="s">
        <v>2</v>
      </c>
      <c r="L129" t="s">
        <v>2</v>
      </c>
      <c r="M129" t="s">
        <v>2</v>
      </c>
      <c r="N129" t="s">
        <v>2</v>
      </c>
      <c r="O129" t="s">
        <v>2</v>
      </c>
      <c r="P129">
        <v>1</v>
      </c>
      <c r="Q129" t="s">
        <v>2</v>
      </c>
      <c r="R129" t="s">
        <v>2</v>
      </c>
      <c r="S129" t="s">
        <v>2</v>
      </c>
      <c r="T129" t="s">
        <v>2</v>
      </c>
      <c r="U129" t="s">
        <v>2</v>
      </c>
      <c r="V129" t="s">
        <v>2</v>
      </c>
      <c r="W129">
        <v>1</v>
      </c>
      <c r="X129" t="s">
        <v>2</v>
      </c>
      <c r="Y129" t="s">
        <v>2</v>
      </c>
      <c r="Z129" t="s">
        <v>2</v>
      </c>
      <c r="AA129" t="s">
        <v>2</v>
      </c>
      <c r="AB129">
        <v>1</v>
      </c>
      <c r="AC129" t="s">
        <v>2</v>
      </c>
      <c r="AD129" t="s">
        <v>2</v>
      </c>
      <c r="AE129" t="s">
        <v>2</v>
      </c>
      <c r="AF129" t="s">
        <v>2</v>
      </c>
      <c r="AG129" t="s">
        <v>2</v>
      </c>
      <c r="AH129">
        <v>1</v>
      </c>
      <c r="AI129" t="s">
        <v>2</v>
      </c>
      <c r="AJ129" t="s">
        <v>2</v>
      </c>
      <c r="AK129" t="s">
        <v>2</v>
      </c>
      <c r="AL129" t="s">
        <v>2</v>
      </c>
      <c r="AM129">
        <v>1</v>
      </c>
      <c r="AN129" t="s">
        <v>2</v>
      </c>
      <c r="AO129" t="s">
        <v>2</v>
      </c>
      <c r="AP129" t="s">
        <v>2</v>
      </c>
      <c r="AQ129" t="s">
        <v>2</v>
      </c>
      <c r="AR129">
        <v>57</v>
      </c>
      <c r="AS129" t="s">
        <v>2</v>
      </c>
      <c r="AU129">
        <v>111</v>
      </c>
      <c r="AV129" s="7">
        <v>39901.5291087963</v>
      </c>
      <c r="AW129">
        <v>294</v>
      </c>
    </row>
    <row r="130" spans="1:49" ht="12.75">
      <c r="A130">
        <v>112</v>
      </c>
      <c r="B130" t="s">
        <v>2</v>
      </c>
      <c r="C130" t="s">
        <v>2</v>
      </c>
      <c r="D130">
        <v>1</v>
      </c>
      <c r="E130" t="s">
        <v>2</v>
      </c>
      <c r="F130" t="s">
        <v>2</v>
      </c>
      <c r="G130" t="s">
        <v>2</v>
      </c>
      <c r="H130" t="s">
        <v>2</v>
      </c>
      <c r="I130" t="s">
        <v>2</v>
      </c>
      <c r="J130">
        <v>1</v>
      </c>
      <c r="K130" t="s">
        <v>2</v>
      </c>
      <c r="L130" t="s">
        <v>2</v>
      </c>
      <c r="M130" t="s">
        <v>2</v>
      </c>
      <c r="N130" t="s">
        <v>2</v>
      </c>
      <c r="O130">
        <v>1</v>
      </c>
      <c r="P130" t="s">
        <v>2</v>
      </c>
      <c r="Q130" t="s">
        <v>2</v>
      </c>
      <c r="R130" t="s">
        <v>2</v>
      </c>
      <c r="S130" t="s">
        <v>2</v>
      </c>
      <c r="T130" t="s">
        <v>2</v>
      </c>
      <c r="U130" t="s">
        <v>2</v>
      </c>
      <c r="V130">
        <v>1</v>
      </c>
      <c r="W130" t="s">
        <v>2</v>
      </c>
      <c r="X130" t="s">
        <v>2</v>
      </c>
      <c r="Y130" t="s">
        <v>2</v>
      </c>
      <c r="Z130" t="s">
        <v>2</v>
      </c>
      <c r="AA130">
        <v>1</v>
      </c>
      <c r="AB130" t="s">
        <v>2</v>
      </c>
      <c r="AC130" t="s">
        <v>2</v>
      </c>
      <c r="AD130" t="s">
        <v>2</v>
      </c>
      <c r="AE130" t="s">
        <v>2</v>
      </c>
      <c r="AF130" t="s">
        <v>2</v>
      </c>
      <c r="AG130">
        <v>1</v>
      </c>
      <c r="AH130" t="s">
        <v>2</v>
      </c>
      <c r="AI130" t="s">
        <v>2</v>
      </c>
      <c r="AJ130" t="s">
        <v>2</v>
      </c>
      <c r="AK130" t="s">
        <v>2</v>
      </c>
      <c r="AL130">
        <v>1</v>
      </c>
      <c r="AM130" t="s">
        <v>2</v>
      </c>
      <c r="AN130" t="s">
        <v>2</v>
      </c>
      <c r="AO130" t="s">
        <v>2</v>
      </c>
      <c r="AP130" t="s">
        <v>2</v>
      </c>
      <c r="AQ130" t="s">
        <v>2</v>
      </c>
      <c r="AR130">
        <v>55</v>
      </c>
      <c r="AS130" t="s">
        <v>2</v>
      </c>
      <c r="AU130">
        <v>112</v>
      </c>
      <c r="AV130" s="7">
        <v>39901.52662037037</v>
      </c>
      <c r="AW130">
        <v>125</v>
      </c>
    </row>
    <row r="131" spans="1:49" ht="12.75">
      <c r="A131">
        <v>113</v>
      </c>
      <c r="B131" t="s">
        <v>2</v>
      </c>
      <c r="C131" t="s">
        <v>2</v>
      </c>
      <c r="D131">
        <v>1</v>
      </c>
      <c r="E131" t="s">
        <v>2</v>
      </c>
      <c r="F131" t="s">
        <v>2</v>
      </c>
      <c r="G131" t="s">
        <v>2</v>
      </c>
      <c r="H131" t="s">
        <v>2</v>
      </c>
      <c r="I131" t="s">
        <v>2</v>
      </c>
      <c r="J131" t="s">
        <v>2</v>
      </c>
      <c r="K131">
        <v>1</v>
      </c>
      <c r="L131" t="s">
        <v>2</v>
      </c>
      <c r="M131" t="s">
        <v>2</v>
      </c>
      <c r="N131" t="s">
        <v>2</v>
      </c>
      <c r="O131">
        <v>1</v>
      </c>
      <c r="P131" t="s">
        <v>2</v>
      </c>
      <c r="Q131" t="s">
        <v>2</v>
      </c>
      <c r="R131" t="s">
        <v>2</v>
      </c>
      <c r="S131" t="s">
        <v>2</v>
      </c>
      <c r="T131" t="s">
        <v>2</v>
      </c>
      <c r="U131" t="s">
        <v>2</v>
      </c>
      <c r="V131">
        <v>1</v>
      </c>
      <c r="W131" t="s">
        <v>2</v>
      </c>
      <c r="X131" t="s">
        <v>2</v>
      </c>
      <c r="Y131" t="s">
        <v>2</v>
      </c>
      <c r="Z131" t="s">
        <v>2</v>
      </c>
      <c r="AA131">
        <v>1</v>
      </c>
      <c r="AB131" t="s">
        <v>2</v>
      </c>
      <c r="AC131" t="s">
        <v>2</v>
      </c>
      <c r="AD131" t="s">
        <v>2</v>
      </c>
      <c r="AE131" t="s">
        <v>2</v>
      </c>
      <c r="AF131" t="s">
        <v>2</v>
      </c>
      <c r="AG131">
        <v>1</v>
      </c>
      <c r="AH131" t="s">
        <v>2</v>
      </c>
      <c r="AI131" t="s">
        <v>2</v>
      </c>
      <c r="AJ131" t="s">
        <v>2</v>
      </c>
      <c r="AK131" t="s">
        <v>2</v>
      </c>
      <c r="AL131" t="s">
        <v>2</v>
      </c>
      <c r="AM131">
        <v>1</v>
      </c>
      <c r="AN131" t="s">
        <v>2</v>
      </c>
      <c r="AO131" t="s">
        <v>2</v>
      </c>
      <c r="AP131" t="s">
        <v>2</v>
      </c>
      <c r="AQ131" t="s">
        <v>2</v>
      </c>
      <c r="AR131">
        <v>57</v>
      </c>
      <c r="AS131" t="s">
        <v>2</v>
      </c>
      <c r="AU131">
        <v>113</v>
      </c>
      <c r="AV131" s="7">
        <v>39901.501226851855</v>
      </c>
      <c r="AW131">
        <v>121</v>
      </c>
    </row>
    <row r="132" spans="1:49" ht="12.75">
      <c r="A132">
        <v>114</v>
      </c>
      <c r="B132" t="s">
        <v>2</v>
      </c>
      <c r="C132" t="s">
        <v>2</v>
      </c>
      <c r="D132">
        <v>1</v>
      </c>
      <c r="E132" t="s">
        <v>2</v>
      </c>
      <c r="F132" t="s">
        <v>2</v>
      </c>
      <c r="G132" t="s">
        <v>2</v>
      </c>
      <c r="H132" t="s">
        <v>2</v>
      </c>
      <c r="I132" t="s">
        <v>2</v>
      </c>
      <c r="J132" t="s">
        <v>2</v>
      </c>
      <c r="K132">
        <v>1</v>
      </c>
      <c r="L132" t="s">
        <v>2</v>
      </c>
      <c r="M132" t="s">
        <v>2</v>
      </c>
      <c r="N132" t="s">
        <v>2</v>
      </c>
      <c r="O132">
        <v>1</v>
      </c>
      <c r="P132" t="s">
        <v>2</v>
      </c>
      <c r="Q132" t="s">
        <v>2</v>
      </c>
      <c r="R132" t="s">
        <v>2</v>
      </c>
      <c r="S132" t="s">
        <v>2</v>
      </c>
      <c r="T132" t="s">
        <v>2</v>
      </c>
      <c r="U132" t="s">
        <v>2</v>
      </c>
      <c r="V132">
        <v>1</v>
      </c>
      <c r="W132" t="s">
        <v>2</v>
      </c>
      <c r="X132" t="s">
        <v>2</v>
      </c>
      <c r="Y132" t="s">
        <v>2</v>
      </c>
      <c r="Z132" t="s">
        <v>2</v>
      </c>
      <c r="AA132" t="s">
        <v>2</v>
      </c>
      <c r="AB132">
        <v>1</v>
      </c>
      <c r="AC132" t="s">
        <v>2</v>
      </c>
      <c r="AD132" t="s">
        <v>2</v>
      </c>
      <c r="AE132" t="s">
        <v>2</v>
      </c>
      <c r="AF132" t="s">
        <v>2</v>
      </c>
      <c r="AG132" t="s">
        <v>2</v>
      </c>
      <c r="AH132">
        <v>1</v>
      </c>
      <c r="AI132" t="s">
        <v>2</v>
      </c>
      <c r="AJ132" t="s">
        <v>2</v>
      </c>
      <c r="AK132" t="s">
        <v>2</v>
      </c>
      <c r="AL132" t="s">
        <v>2</v>
      </c>
      <c r="AM132">
        <v>1</v>
      </c>
      <c r="AN132" t="s">
        <v>2</v>
      </c>
      <c r="AO132" t="s">
        <v>2</v>
      </c>
      <c r="AP132" t="s">
        <v>2</v>
      </c>
      <c r="AQ132" t="s">
        <v>2</v>
      </c>
      <c r="AR132">
        <v>54</v>
      </c>
      <c r="AS132" t="s">
        <v>2</v>
      </c>
      <c r="AU132">
        <v>114</v>
      </c>
      <c r="AV132" s="7">
        <v>39901.49506944444</v>
      </c>
      <c r="AW132">
        <v>110</v>
      </c>
    </row>
    <row r="133" spans="1:49" ht="12.75">
      <c r="A133">
        <v>115</v>
      </c>
      <c r="B133" t="s">
        <v>2</v>
      </c>
      <c r="C133" t="s">
        <v>2</v>
      </c>
      <c r="D133">
        <v>1</v>
      </c>
      <c r="E133" t="s">
        <v>2</v>
      </c>
      <c r="F133" t="s">
        <v>2</v>
      </c>
      <c r="G133" t="s">
        <v>2</v>
      </c>
      <c r="H133" t="s">
        <v>2</v>
      </c>
      <c r="I133" t="s">
        <v>2</v>
      </c>
      <c r="J133" t="s">
        <v>2</v>
      </c>
      <c r="K133">
        <v>1</v>
      </c>
      <c r="L133" t="s">
        <v>2</v>
      </c>
      <c r="M133" t="s">
        <v>2</v>
      </c>
      <c r="N133" t="s">
        <v>2</v>
      </c>
      <c r="O133" t="s">
        <v>2</v>
      </c>
      <c r="P133">
        <v>1</v>
      </c>
      <c r="Q133" t="s">
        <v>2</v>
      </c>
      <c r="R133" t="s">
        <v>2</v>
      </c>
      <c r="S133" t="s">
        <v>2</v>
      </c>
      <c r="T133" t="s">
        <v>2</v>
      </c>
      <c r="U133" t="s">
        <v>2</v>
      </c>
      <c r="V133">
        <v>1</v>
      </c>
      <c r="W133" t="s">
        <v>2</v>
      </c>
      <c r="X133" t="s">
        <v>2</v>
      </c>
      <c r="Y133" t="s">
        <v>2</v>
      </c>
      <c r="Z133" t="s">
        <v>2</v>
      </c>
      <c r="AA133">
        <v>1</v>
      </c>
      <c r="AB133" t="s">
        <v>2</v>
      </c>
      <c r="AC133" t="s">
        <v>2</v>
      </c>
      <c r="AD133" t="s">
        <v>2</v>
      </c>
      <c r="AE133" t="s">
        <v>2</v>
      </c>
      <c r="AF133" t="s">
        <v>2</v>
      </c>
      <c r="AG133" t="s">
        <v>2</v>
      </c>
      <c r="AH133">
        <v>1</v>
      </c>
      <c r="AI133" t="s">
        <v>2</v>
      </c>
      <c r="AJ133" t="s">
        <v>2</v>
      </c>
      <c r="AK133" t="s">
        <v>2</v>
      </c>
      <c r="AL133" t="s">
        <v>2</v>
      </c>
      <c r="AM133">
        <v>1</v>
      </c>
      <c r="AN133" t="s">
        <v>2</v>
      </c>
      <c r="AO133" t="s">
        <v>2</v>
      </c>
      <c r="AP133" t="s">
        <v>2</v>
      </c>
      <c r="AQ133" t="s">
        <v>2</v>
      </c>
      <c r="AR133">
        <v>66</v>
      </c>
      <c r="AS133" t="s">
        <v>2</v>
      </c>
      <c r="AU133">
        <v>115</v>
      </c>
      <c r="AV133" s="7">
        <v>39898.837002314816</v>
      </c>
      <c r="AW133">
        <v>467</v>
      </c>
    </row>
    <row r="134" spans="1:49" ht="12.75">
      <c r="A134">
        <v>116</v>
      </c>
      <c r="B134" t="s">
        <v>2</v>
      </c>
      <c r="C134" t="s">
        <v>2</v>
      </c>
      <c r="D134">
        <v>1</v>
      </c>
      <c r="E134" t="s">
        <v>2</v>
      </c>
      <c r="F134" t="s">
        <v>2</v>
      </c>
      <c r="G134" t="s">
        <v>2</v>
      </c>
      <c r="H134" t="s">
        <v>2</v>
      </c>
      <c r="I134" t="s">
        <v>2</v>
      </c>
      <c r="J134" t="s">
        <v>2</v>
      </c>
      <c r="K134">
        <v>1</v>
      </c>
      <c r="L134" t="s">
        <v>2</v>
      </c>
      <c r="M134" t="s">
        <v>2</v>
      </c>
      <c r="N134" t="s">
        <v>2</v>
      </c>
      <c r="O134" t="s">
        <v>2</v>
      </c>
      <c r="P134">
        <v>1</v>
      </c>
      <c r="Q134" t="s">
        <v>2</v>
      </c>
      <c r="R134" t="s">
        <v>2</v>
      </c>
      <c r="S134" t="s">
        <v>2</v>
      </c>
      <c r="T134" t="s">
        <v>2</v>
      </c>
      <c r="U134" t="s">
        <v>2</v>
      </c>
      <c r="V134">
        <v>1</v>
      </c>
      <c r="W134" t="s">
        <v>2</v>
      </c>
      <c r="X134" t="s">
        <v>2</v>
      </c>
      <c r="Y134" t="s">
        <v>2</v>
      </c>
      <c r="Z134" t="s">
        <v>2</v>
      </c>
      <c r="AA134">
        <v>1</v>
      </c>
      <c r="AB134" t="s">
        <v>2</v>
      </c>
      <c r="AC134" t="s">
        <v>2</v>
      </c>
      <c r="AD134" t="s">
        <v>2</v>
      </c>
      <c r="AE134" t="s">
        <v>2</v>
      </c>
      <c r="AF134" t="s">
        <v>2</v>
      </c>
      <c r="AG134">
        <v>1</v>
      </c>
      <c r="AH134" t="s">
        <v>2</v>
      </c>
      <c r="AI134" t="s">
        <v>2</v>
      </c>
      <c r="AJ134" t="s">
        <v>2</v>
      </c>
      <c r="AK134" t="s">
        <v>2</v>
      </c>
      <c r="AL134" t="s">
        <v>2</v>
      </c>
      <c r="AM134">
        <v>1</v>
      </c>
      <c r="AN134" t="s">
        <v>2</v>
      </c>
      <c r="AO134" t="s">
        <v>2</v>
      </c>
      <c r="AP134" t="s">
        <v>2</v>
      </c>
      <c r="AQ134" t="s">
        <v>2</v>
      </c>
      <c r="AR134">
        <v>28</v>
      </c>
      <c r="AS134" t="s">
        <v>2</v>
      </c>
      <c r="AU134">
        <v>116</v>
      </c>
      <c r="AV134" s="7">
        <v>39898.81899305555</v>
      </c>
      <c r="AW134">
        <v>290</v>
      </c>
    </row>
    <row r="135" spans="1:49" ht="12.75">
      <c r="A135">
        <v>117</v>
      </c>
      <c r="B135" t="s">
        <v>2</v>
      </c>
      <c r="C135">
        <v>1</v>
      </c>
      <c r="D135" t="s">
        <v>2</v>
      </c>
      <c r="E135" t="s">
        <v>2</v>
      </c>
      <c r="F135" t="s">
        <v>2</v>
      </c>
      <c r="G135" t="s">
        <v>2</v>
      </c>
      <c r="H135" t="s">
        <v>2</v>
      </c>
      <c r="I135" t="s">
        <v>2</v>
      </c>
      <c r="J135">
        <v>1</v>
      </c>
      <c r="K135" t="s">
        <v>2</v>
      </c>
      <c r="L135" t="s">
        <v>2</v>
      </c>
      <c r="M135" t="s">
        <v>2</v>
      </c>
      <c r="N135" t="s">
        <v>2</v>
      </c>
      <c r="O135">
        <v>1</v>
      </c>
      <c r="P135" t="s">
        <v>2</v>
      </c>
      <c r="Q135" t="s">
        <v>2</v>
      </c>
      <c r="R135" t="s">
        <v>2</v>
      </c>
      <c r="S135" t="s">
        <v>2</v>
      </c>
      <c r="T135" t="s">
        <v>2</v>
      </c>
      <c r="U135" t="s">
        <v>2</v>
      </c>
      <c r="V135">
        <v>1</v>
      </c>
      <c r="W135" t="s">
        <v>2</v>
      </c>
      <c r="X135" t="s">
        <v>2</v>
      </c>
      <c r="Y135" t="s">
        <v>2</v>
      </c>
      <c r="Z135" t="s">
        <v>2</v>
      </c>
      <c r="AA135">
        <v>1</v>
      </c>
      <c r="AB135" t="s">
        <v>2</v>
      </c>
      <c r="AC135" t="s">
        <v>2</v>
      </c>
      <c r="AD135" t="s">
        <v>2</v>
      </c>
      <c r="AE135" t="s">
        <v>2</v>
      </c>
      <c r="AF135" t="s">
        <v>2</v>
      </c>
      <c r="AG135" t="s">
        <v>2</v>
      </c>
      <c r="AH135">
        <v>1</v>
      </c>
      <c r="AI135" t="s">
        <v>2</v>
      </c>
      <c r="AJ135" t="s">
        <v>2</v>
      </c>
      <c r="AK135" t="s">
        <v>2</v>
      </c>
      <c r="AL135" t="s">
        <v>2</v>
      </c>
      <c r="AM135">
        <v>1</v>
      </c>
      <c r="AN135" t="s">
        <v>2</v>
      </c>
      <c r="AO135" t="s">
        <v>2</v>
      </c>
      <c r="AP135" t="s">
        <v>2</v>
      </c>
      <c r="AQ135" t="s">
        <v>2</v>
      </c>
      <c r="AR135">
        <v>24</v>
      </c>
      <c r="AS135" t="s">
        <v>2</v>
      </c>
      <c r="AU135">
        <v>117</v>
      </c>
      <c r="AV135" s="7">
        <v>39901.45434027778</v>
      </c>
      <c r="AW135">
        <v>221</v>
      </c>
    </row>
    <row r="136" spans="1:49" ht="12.75">
      <c r="A136">
        <v>118</v>
      </c>
      <c r="B136" t="s">
        <v>2</v>
      </c>
      <c r="C136" t="s">
        <v>2</v>
      </c>
      <c r="D136">
        <v>1</v>
      </c>
      <c r="E136" t="s">
        <v>2</v>
      </c>
      <c r="F136" t="s">
        <v>2</v>
      </c>
      <c r="G136" t="s">
        <v>2</v>
      </c>
      <c r="H136" t="s">
        <v>2</v>
      </c>
      <c r="I136" t="s">
        <v>2</v>
      </c>
      <c r="J136" t="s">
        <v>2</v>
      </c>
      <c r="K136">
        <v>1</v>
      </c>
      <c r="L136" t="s">
        <v>2</v>
      </c>
      <c r="M136" t="s">
        <v>2</v>
      </c>
      <c r="N136" t="s">
        <v>2</v>
      </c>
      <c r="O136">
        <v>1</v>
      </c>
      <c r="P136" t="s">
        <v>2</v>
      </c>
      <c r="Q136" t="s">
        <v>2</v>
      </c>
      <c r="R136" t="s">
        <v>2</v>
      </c>
      <c r="S136" t="s">
        <v>2</v>
      </c>
      <c r="T136" t="s">
        <v>2</v>
      </c>
      <c r="U136" t="s">
        <v>2</v>
      </c>
      <c r="V136">
        <v>1</v>
      </c>
      <c r="W136" t="s">
        <v>2</v>
      </c>
      <c r="X136" t="s">
        <v>2</v>
      </c>
      <c r="Y136" t="s">
        <v>2</v>
      </c>
      <c r="Z136" t="s">
        <v>2</v>
      </c>
      <c r="AA136">
        <v>1</v>
      </c>
      <c r="AB136" t="s">
        <v>2</v>
      </c>
      <c r="AC136" t="s">
        <v>2</v>
      </c>
      <c r="AD136" t="s">
        <v>2</v>
      </c>
      <c r="AE136" t="s">
        <v>2</v>
      </c>
      <c r="AF136" t="s">
        <v>2</v>
      </c>
      <c r="AG136">
        <v>1</v>
      </c>
      <c r="AH136" t="s">
        <v>2</v>
      </c>
      <c r="AI136" t="s">
        <v>2</v>
      </c>
      <c r="AJ136" t="s">
        <v>2</v>
      </c>
      <c r="AK136" t="s">
        <v>2</v>
      </c>
      <c r="AL136" t="s">
        <v>2</v>
      </c>
      <c r="AM136">
        <v>1</v>
      </c>
      <c r="AN136" t="s">
        <v>2</v>
      </c>
      <c r="AO136" t="s">
        <v>2</v>
      </c>
      <c r="AP136" t="s">
        <v>2</v>
      </c>
      <c r="AQ136" t="s">
        <v>2</v>
      </c>
      <c r="AR136">
        <v>24</v>
      </c>
      <c r="AS136" t="s">
        <v>2</v>
      </c>
      <c r="AU136">
        <v>118</v>
      </c>
      <c r="AV136" s="7">
        <v>39901.387557870374</v>
      </c>
      <c r="AW136">
        <v>137</v>
      </c>
    </row>
    <row r="137" spans="1:49" ht="12.75">
      <c r="A137">
        <v>119</v>
      </c>
      <c r="B137" t="s">
        <v>2</v>
      </c>
      <c r="C137">
        <v>1</v>
      </c>
      <c r="D137" t="s">
        <v>2</v>
      </c>
      <c r="E137" t="s">
        <v>2</v>
      </c>
      <c r="F137" t="s">
        <v>2</v>
      </c>
      <c r="G137" t="s">
        <v>2</v>
      </c>
      <c r="H137" t="s">
        <v>2</v>
      </c>
      <c r="I137" t="s">
        <v>2</v>
      </c>
      <c r="J137">
        <v>1</v>
      </c>
      <c r="K137" t="s">
        <v>2</v>
      </c>
      <c r="L137" t="s">
        <v>2</v>
      </c>
      <c r="M137" t="s">
        <v>2</v>
      </c>
      <c r="N137" t="s">
        <v>2</v>
      </c>
      <c r="O137">
        <v>1</v>
      </c>
      <c r="P137" t="s">
        <v>2</v>
      </c>
      <c r="Q137" t="s">
        <v>2</v>
      </c>
      <c r="R137" t="s">
        <v>2</v>
      </c>
      <c r="S137" t="s">
        <v>2</v>
      </c>
      <c r="T137" t="s">
        <v>2</v>
      </c>
      <c r="U137" t="s">
        <v>2</v>
      </c>
      <c r="V137">
        <v>1</v>
      </c>
      <c r="W137" t="s">
        <v>2</v>
      </c>
      <c r="X137" t="s">
        <v>2</v>
      </c>
      <c r="Y137" t="s">
        <v>2</v>
      </c>
      <c r="Z137" t="s">
        <v>2</v>
      </c>
      <c r="AA137">
        <v>1</v>
      </c>
      <c r="AB137" t="s">
        <v>2</v>
      </c>
      <c r="AC137" t="s">
        <v>2</v>
      </c>
      <c r="AD137" t="s">
        <v>2</v>
      </c>
      <c r="AE137" t="s">
        <v>2</v>
      </c>
      <c r="AF137" t="s">
        <v>2</v>
      </c>
      <c r="AG137" t="s">
        <v>2</v>
      </c>
      <c r="AH137">
        <v>1</v>
      </c>
      <c r="AI137" t="s">
        <v>2</v>
      </c>
      <c r="AJ137" t="s">
        <v>2</v>
      </c>
      <c r="AK137" t="s">
        <v>2</v>
      </c>
      <c r="AL137" t="s">
        <v>2</v>
      </c>
      <c r="AM137">
        <v>1</v>
      </c>
      <c r="AN137" t="s">
        <v>2</v>
      </c>
      <c r="AO137" t="s">
        <v>2</v>
      </c>
      <c r="AP137" t="s">
        <v>2</v>
      </c>
      <c r="AQ137" t="s">
        <v>2</v>
      </c>
      <c r="AR137">
        <v>19</v>
      </c>
      <c r="AS137" t="s">
        <v>2</v>
      </c>
      <c r="AU137">
        <v>119</v>
      </c>
      <c r="AV137" s="7">
        <v>39901.04237268519</v>
      </c>
      <c r="AW137">
        <v>114</v>
      </c>
    </row>
    <row r="138" spans="1:49" ht="12.75">
      <c r="A138">
        <v>120</v>
      </c>
      <c r="B138" t="s">
        <v>2</v>
      </c>
      <c r="C138" t="s">
        <v>2</v>
      </c>
      <c r="D138" t="s">
        <v>2</v>
      </c>
      <c r="E138">
        <v>1</v>
      </c>
      <c r="F138" t="s">
        <v>2</v>
      </c>
      <c r="G138" t="s">
        <v>2</v>
      </c>
      <c r="H138" t="s">
        <v>2</v>
      </c>
      <c r="I138" t="s">
        <v>2</v>
      </c>
      <c r="J138">
        <v>1</v>
      </c>
      <c r="K138" t="s">
        <v>2</v>
      </c>
      <c r="L138" t="s">
        <v>2</v>
      </c>
      <c r="M138" t="s">
        <v>2</v>
      </c>
      <c r="N138">
        <v>1</v>
      </c>
      <c r="O138" t="s">
        <v>2</v>
      </c>
      <c r="P138" t="s">
        <v>2</v>
      </c>
      <c r="Q138" t="s">
        <v>2</v>
      </c>
      <c r="R138" t="s">
        <v>2</v>
      </c>
      <c r="S138" t="s">
        <v>2</v>
      </c>
      <c r="T138" t="s">
        <v>2</v>
      </c>
      <c r="U138">
        <v>1</v>
      </c>
      <c r="V138" t="s">
        <v>2</v>
      </c>
      <c r="W138" t="s">
        <v>2</v>
      </c>
      <c r="X138" t="s">
        <v>2</v>
      </c>
      <c r="Y138" t="s">
        <v>2</v>
      </c>
      <c r="Z138" t="s">
        <v>2</v>
      </c>
      <c r="AA138">
        <v>1</v>
      </c>
      <c r="AB138" t="s">
        <v>2</v>
      </c>
      <c r="AC138" t="s">
        <v>2</v>
      </c>
      <c r="AD138" t="s">
        <v>2</v>
      </c>
      <c r="AE138" t="s">
        <v>2</v>
      </c>
      <c r="AF138" t="s">
        <v>2</v>
      </c>
      <c r="AG138" t="s">
        <v>2</v>
      </c>
      <c r="AH138">
        <v>1</v>
      </c>
      <c r="AI138" t="s">
        <v>2</v>
      </c>
      <c r="AJ138" t="s">
        <v>2</v>
      </c>
      <c r="AK138" t="s">
        <v>2</v>
      </c>
      <c r="AL138" t="s">
        <v>2</v>
      </c>
      <c r="AM138" t="s">
        <v>2</v>
      </c>
      <c r="AN138">
        <v>1</v>
      </c>
      <c r="AO138" t="s">
        <v>2</v>
      </c>
      <c r="AP138" t="s">
        <v>2</v>
      </c>
      <c r="AQ138" t="s">
        <v>2</v>
      </c>
      <c r="AR138" s="1">
        <v>16</v>
      </c>
      <c r="AS138" t="s">
        <v>2</v>
      </c>
      <c r="AU138">
        <v>120</v>
      </c>
      <c r="AV138" s="7">
        <v>39900.882569444446</v>
      </c>
      <c r="AW138">
        <v>817</v>
      </c>
    </row>
    <row r="139" ht="12.75">
      <c r="AV139" s="7"/>
    </row>
    <row r="140" ht="12.75">
      <c r="AV140" s="7"/>
    </row>
    <row r="141" ht="12.75">
      <c r="AV141" s="7"/>
    </row>
    <row r="142" ht="12.75">
      <c r="AV142" s="7"/>
    </row>
    <row r="143" ht="12.75">
      <c r="AV143" s="7"/>
    </row>
    <row r="144" ht="12.75">
      <c r="AV144" s="7"/>
    </row>
    <row r="145" ht="12.75">
      <c r="AV145" s="7"/>
    </row>
    <row r="146" ht="12.75">
      <c r="AV146" s="7"/>
    </row>
    <row r="147" ht="12.75">
      <c r="AV147" s="7"/>
    </row>
    <row r="148" ht="12.75">
      <c r="AV148" s="7"/>
    </row>
    <row r="149" ht="12.75">
      <c r="AV149" s="7"/>
    </row>
    <row r="150" ht="12.75">
      <c r="AV150" s="7"/>
    </row>
    <row r="151" ht="12.75">
      <c r="AV151" s="7"/>
    </row>
    <row r="152" ht="12.75">
      <c r="AV152" s="7"/>
    </row>
    <row r="153" ht="12.75">
      <c r="AV153" s="7"/>
    </row>
    <row r="154" ht="12.75">
      <c r="AV154" s="7"/>
    </row>
    <row r="155" ht="12.75">
      <c r="AV155" s="7"/>
    </row>
    <row r="156" ht="12.75">
      <c r="AV156" s="7"/>
    </row>
    <row r="157" ht="12.75">
      <c r="AV157" s="7"/>
    </row>
    <row r="158" ht="12.75">
      <c r="AV158" s="7"/>
    </row>
    <row r="159" ht="12.75">
      <c r="AV159" s="7"/>
    </row>
    <row r="160" ht="12.75">
      <c r="AV160" s="7"/>
    </row>
    <row r="161" ht="12.75">
      <c r="AV161" s="7"/>
    </row>
    <row r="162" ht="12.75">
      <c r="AV162" s="7"/>
    </row>
    <row r="163" ht="12.75">
      <c r="AV163" s="7"/>
    </row>
    <row r="164" ht="12.75">
      <c r="AV164" s="7"/>
    </row>
    <row r="165" ht="12.75">
      <c r="AV165" s="7"/>
    </row>
    <row r="166" ht="12.75">
      <c r="AV166" s="7"/>
    </row>
    <row r="167" ht="12.75">
      <c r="AV167" s="7"/>
    </row>
    <row r="168" ht="12.75">
      <c r="AV168" s="7"/>
    </row>
    <row r="169" ht="12.75">
      <c r="AV169" s="7"/>
    </row>
    <row r="170" ht="12.75">
      <c r="AV170" s="7"/>
    </row>
    <row r="171" ht="12.75">
      <c r="AV171" s="7"/>
    </row>
    <row r="172" ht="12.75">
      <c r="AV172" s="7"/>
    </row>
    <row r="173" ht="12.75">
      <c r="AV173" s="7"/>
    </row>
    <row r="174" ht="12.75">
      <c r="AV174" s="7"/>
    </row>
    <row r="175" ht="12.75">
      <c r="AV175" s="7"/>
    </row>
    <row r="176" ht="12.75">
      <c r="AV176" s="7"/>
    </row>
    <row r="177" ht="12.75">
      <c r="AV177" s="7"/>
    </row>
    <row r="178" ht="12.75">
      <c r="AV178" s="7"/>
    </row>
    <row r="179" ht="12.75">
      <c r="AV179" s="7"/>
    </row>
    <row r="180" ht="12.75">
      <c r="AV180" s="7"/>
    </row>
    <row r="181" ht="12.75">
      <c r="AV181" s="7"/>
    </row>
    <row r="182" ht="12.75">
      <c r="AV182" s="7"/>
    </row>
    <row r="183" ht="12.75">
      <c r="AV183" s="7"/>
    </row>
    <row r="184" ht="12.75">
      <c r="AV184" s="7"/>
    </row>
    <row r="185" ht="12.75">
      <c r="AV185" s="7"/>
    </row>
    <row r="186" ht="12.75">
      <c r="AV186" s="7"/>
    </row>
    <row r="187" ht="12.75">
      <c r="AV187" s="7"/>
    </row>
    <row r="188" ht="12.75">
      <c r="AV188" s="7"/>
    </row>
    <row r="189" ht="12.75">
      <c r="AV189" s="7"/>
    </row>
    <row r="190" ht="12.75">
      <c r="AV190" s="7"/>
    </row>
    <row r="191" ht="12.75">
      <c r="AV191" s="7"/>
    </row>
    <row r="192" ht="12.75">
      <c r="AV192" s="7"/>
    </row>
    <row r="193" ht="12.75">
      <c r="AV193" s="7"/>
    </row>
    <row r="194" ht="12.75">
      <c r="AV194" s="7"/>
    </row>
    <row r="195" ht="12.75">
      <c r="AV195" s="7"/>
    </row>
    <row r="196" ht="12.75">
      <c r="AV196" s="7"/>
    </row>
    <row r="197" ht="12.75">
      <c r="AV197" s="7"/>
    </row>
    <row r="198" ht="12.75">
      <c r="AV198" s="7"/>
    </row>
    <row r="199" ht="12.75">
      <c r="AV199" s="7"/>
    </row>
    <row r="200" ht="12.75">
      <c r="AV200" s="7"/>
    </row>
    <row r="201" ht="12.75">
      <c r="AV201" s="7"/>
    </row>
    <row r="202" ht="12.75">
      <c r="AV202" s="7"/>
    </row>
    <row r="203" ht="12.75">
      <c r="AV203" s="7"/>
    </row>
    <row r="204" ht="12.75">
      <c r="AV204" s="7"/>
    </row>
    <row r="205" ht="12.75">
      <c r="AV205" s="7"/>
    </row>
    <row r="206" ht="12.75">
      <c r="AV206" s="7"/>
    </row>
    <row r="207" ht="12.75">
      <c r="AV207" s="7"/>
    </row>
    <row r="208" ht="12.75">
      <c r="AV208" s="7"/>
    </row>
    <row r="209" ht="12.75">
      <c r="AV209" s="7"/>
    </row>
    <row r="210" ht="12.75">
      <c r="AV210" s="7"/>
    </row>
    <row r="211" ht="12.75">
      <c r="AV211" s="7"/>
    </row>
    <row r="212" ht="12.75">
      <c r="AV212" s="7"/>
    </row>
    <row r="213" ht="12.75">
      <c r="AV213" s="7"/>
    </row>
    <row r="214" ht="12.75">
      <c r="AV214" s="7"/>
    </row>
    <row r="215" ht="12.75">
      <c r="AV215" s="7"/>
    </row>
    <row r="216" ht="12.75">
      <c r="AV216" s="7"/>
    </row>
    <row r="217" ht="12.75">
      <c r="AV217" s="7"/>
    </row>
    <row r="218" ht="12.75">
      <c r="AV218" s="7"/>
    </row>
    <row r="219" ht="12.75">
      <c r="AV219" s="7"/>
    </row>
    <row r="220" ht="12.75">
      <c r="AV220" s="7"/>
    </row>
    <row r="221" ht="12.75">
      <c r="AV221" s="7"/>
    </row>
    <row r="222" ht="12.75">
      <c r="AV222" s="7"/>
    </row>
    <row r="223" ht="12.75">
      <c r="AV223" s="7"/>
    </row>
    <row r="224" ht="12.75">
      <c r="AV224" s="7"/>
    </row>
    <row r="225" ht="12.75">
      <c r="AV225" s="7"/>
    </row>
    <row r="226" ht="12.75">
      <c r="AV226" s="7"/>
    </row>
    <row r="227" ht="12.75">
      <c r="AV227" s="7"/>
    </row>
    <row r="228" ht="12.75">
      <c r="AV228" s="7"/>
    </row>
    <row r="229" ht="12.75">
      <c r="AV229" s="7"/>
    </row>
    <row r="230" ht="12.75">
      <c r="AV230" s="7"/>
    </row>
    <row r="231" ht="12.75">
      <c r="AV231" s="7"/>
    </row>
    <row r="232" ht="12.75">
      <c r="AV232" s="7"/>
    </row>
    <row r="233" ht="12.75">
      <c r="AV233" s="7"/>
    </row>
    <row r="234" ht="12.75">
      <c r="AV234" s="7"/>
    </row>
    <row r="235" ht="12.75">
      <c r="AV235" s="7"/>
    </row>
    <row r="236" ht="12.75">
      <c r="AV236" s="7"/>
    </row>
    <row r="237" ht="12.75">
      <c r="AV237" s="7"/>
    </row>
    <row r="238" ht="12.75">
      <c r="AV238" s="7"/>
    </row>
    <row r="239" ht="12.75">
      <c r="AV239" s="7"/>
    </row>
    <row r="240" ht="12.75">
      <c r="AV240" s="7"/>
    </row>
    <row r="241" ht="12.75">
      <c r="AV241" s="7"/>
    </row>
    <row r="242" ht="12.75">
      <c r="AV242" s="7"/>
    </row>
    <row r="243" ht="12.75">
      <c r="AV243" s="7"/>
    </row>
    <row r="244" ht="12.75">
      <c r="AV244" s="7"/>
    </row>
    <row r="245" ht="12.75">
      <c r="AV245" s="7"/>
    </row>
    <row r="246" ht="12.75">
      <c r="AV246" s="7"/>
    </row>
    <row r="247" ht="12.75">
      <c r="AV247" s="7"/>
    </row>
    <row r="248" ht="12.75">
      <c r="AV248" s="7"/>
    </row>
    <row r="249" ht="12.75">
      <c r="AV249" s="7"/>
    </row>
    <row r="250" ht="12.75">
      <c r="AV250" s="7"/>
    </row>
    <row r="251" ht="12.75">
      <c r="AV251" s="7"/>
    </row>
    <row r="252" ht="12.75">
      <c r="AV252" s="7"/>
    </row>
    <row r="253" ht="12.75">
      <c r="AV253" s="7"/>
    </row>
    <row r="254" ht="12.75">
      <c r="AV254" s="7"/>
    </row>
    <row r="255" ht="12.75">
      <c r="AV255" s="7"/>
    </row>
    <row r="256" ht="12.75">
      <c r="AV256" s="7"/>
    </row>
    <row r="257" ht="12.75">
      <c r="AV257" s="7"/>
    </row>
    <row r="258" ht="12.75">
      <c r="AV258" s="7"/>
    </row>
  </sheetData>
  <autoFilter ref="A18:AW18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</cp:lastModifiedBy>
  <dcterms:created xsi:type="dcterms:W3CDTF">2008-02-15T11:44:05Z</dcterms:created>
  <dcterms:modified xsi:type="dcterms:W3CDTF">2009-04-09T12:37:22Z</dcterms:modified>
  <cp:category/>
  <cp:version/>
  <cp:contentType/>
  <cp:contentStatus/>
</cp:coreProperties>
</file>